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000" windowHeight="4605" tabRatio="751" activeTab="3"/>
  </bookViews>
  <sheets>
    <sheet name="Fut.Promesse" sheetId="1" r:id="rId1"/>
    <sheet name="E Jun Pony" sheetId="2" r:id="rId2"/>
    <sheet name="E Jun Cavalli" sheetId="3" r:id="rId3"/>
    <sheet name="E Senior" sheetId="4" r:id="rId4"/>
    <sheet name="F Junior" sheetId="5" r:id="rId5"/>
    <sheet name="F Senior" sheetId="6" r:id="rId6"/>
    <sheet name="M Open" sheetId="7" r:id="rId7"/>
  </sheets>
  <definedNames>
    <definedName name="_xlnm.Print_Area" localSheetId="2">'E Jun Cavalli'!$A$1:$S$50</definedName>
    <definedName name="_xlnm.Print_Area" localSheetId="1">'E Jun Pony'!$A$1:$S$50</definedName>
    <definedName name="_xlnm.Print_Area" localSheetId="3">'E Senior'!$A$1:$S$50</definedName>
    <definedName name="_xlnm.Print_Area" localSheetId="4">'F Junior'!$A$1:$S$50</definedName>
    <definedName name="_xlnm.Print_Area" localSheetId="5">'F Senior'!$A$1:$R$50</definedName>
    <definedName name="_xlnm.Print_Area" localSheetId="0">'Fut.Promesse'!$A$1:$S$50</definedName>
    <definedName name="_xlnm.Print_Area" localSheetId="6">'M Open'!$A$1:$S$50</definedName>
  </definedNames>
  <calcPr fullCalcOnLoad="1"/>
</workbook>
</file>

<file path=xl/sharedStrings.xml><?xml version="1.0" encoding="utf-8"?>
<sst xmlns="http://schemas.openxmlformats.org/spreadsheetml/2006/main" count="161" uniqueCount="42">
  <si>
    <t>CAVALIERE</t>
  </si>
  <si>
    <t>TOTALE</t>
  </si>
  <si>
    <t>BONUS</t>
  </si>
  <si>
    <t>FINALE</t>
  </si>
  <si>
    <t>Cl.</t>
  </si>
  <si>
    <t>TOTALI</t>
  </si>
  <si>
    <t>PUNTI</t>
  </si>
  <si>
    <t>PER ACCEDERE ALLA FINALE REGIONALE, E' INDISPENSABILE OTTENERE UNA PERCENTUALE DI MEDIA, ESCLUSO I BONUS DI PARTECIPAZIONE, NON INFERIORE AL 50,00%.</t>
  </si>
  <si>
    <t>CATEGORIA E JUNIOR PONY</t>
  </si>
  <si>
    <t>CATEGORIA E SENIOR</t>
  </si>
  <si>
    <t>CATEGORIA F SENIOR</t>
  </si>
  <si>
    <t>Istruttore</t>
  </si>
  <si>
    <t>MEDIA%</t>
  </si>
  <si>
    <t>CATEGORIA E JUNIOR CAVALLI</t>
  </si>
  <si>
    <t>NON ISCRITTI AL GID</t>
  </si>
  <si>
    <t>KUR</t>
  </si>
  <si>
    <t>CATEGORIA F JUNIOR</t>
  </si>
  <si>
    <t>CATEGORIA M OPEN</t>
  </si>
  <si>
    <t>F.R.</t>
  </si>
  <si>
    <t>AGGIORNATE</t>
  </si>
  <si>
    <t>CATEGORIA FUTURE PROMESSE UNDER 13</t>
  </si>
  <si>
    <t>F. R.</t>
  </si>
  <si>
    <t>MIGLIORINI CAMILLA</t>
  </si>
  <si>
    <r>
      <t>CLASSIFICHE PARZIALI DEL CIRCUITO GID</t>
    </r>
    <r>
      <rPr>
        <b/>
        <sz val="12"/>
        <color indexed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 xml:space="preserve">UMBRIA/MARCHE/TOSCANA </t>
    </r>
    <r>
      <rPr>
        <b/>
        <sz val="12"/>
        <color indexed="17"/>
        <rFont val="Arial"/>
        <family val="2"/>
      </rPr>
      <t>2014</t>
    </r>
  </si>
  <si>
    <t>BAZZUCCHI ELISABETTA</t>
  </si>
  <si>
    <t>TRUBIANI LANFRANCO</t>
  </si>
  <si>
    <t>CAPPELLETTI GIOVANNI</t>
  </si>
  <si>
    <t>MECOCCI FRANCESCO</t>
  </si>
  <si>
    <t>CALZONI AURORA</t>
  </si>
  <si>
    <t>CRULLI ALENA</t>
  </si>
  <si>
    <t>CINTIA FRANCESCA</t>
  </si>
  <si>
    <t>QUADRELLI IRENE</t>
  </si>
  <si>
    <t>SABATINO CARLOTTA</t>
  </si>
  <si>
    <t>CARBONI ELISA</t>
  </si>
  <si>
    <t>VAZZOLER DARIO</t>
  </si>
  <si>
    <t>PASQUINI FRANCESCA</t>
  </si>
  <si>
    <t>BRUN RAGNHILD</t>
  </si>
  <si>
    <t>PIGNATA ALESSIO</t>
  </si>
  <si>
    <t>SANNA LAURA</t>
  </si>
  <si>
    <t>GUARINO SARA</t>
  </si>
  <si>
    <t>SCANZONI FRANCESCA</t>
  </si>
  <si>
    <t>FERI LUCREZIA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</si>
</sst>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%"/>
    <numFmt numFmtId="165" formatCode="0.0%"/>
    <numFmt numFmtId="166" formatCode="0.0"/>
    <numFmt numFmtId="167" formatCode="0.E+00"/>
    <numFmt numFmtId="168" formatCode="d\-mmm\-yy"/>
    <numFmt numFmtId="169" formatCode="d\-mmm"/>
    <numFmt numFmtId="170" formatCode="_-* #,##0.0_-;\-* #,##0.0_-;_-* &quot;-&quot;_-;_-@_-"/>
    <numFmt numFmtId="171" formatCode="_-* #,##0.00_-;\-* #,##0.00_-;_-* &quot;-&quot;_-;_-@_-"/>
    <numFmt numFmtId="172" formatCode="d\ mmmm\ yyyy"/>
    <numFmt numFmtId="173" formatCode="0.000"/>
    <numFmt numFmtId="174" formatCode="mmm\-yyyy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17"/>
      <name val="Arial"/>
      <family val="2"/>
    </font>
    <font>
      <b/>
      <sz val="14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double"/>
    </border>
    <border>
      <left style="double">
        <color indexed="17"/>
      </left>
      <right>
        <color indexed="63"/>
      </right>
      <top style="double">
        <color indexed="17"/>
      </top>
      <bottom style="double">
        <color indexed="17"/>
      </bottom>
    </border>
    <border>
      <left>
        <color indexed="63"/>
      </left>
      <right>
        <color indexed="63"/>
      </right>
      <top style="double">
        <color indexed="17"/>
      </top>
      <bottom style="double">
        <color indexed="17"/>
      </bottom>
    </border>
    <border>
      <left>
        <color indexed="63"/>
      </left>
      <right style="double">
        <color indexed="17"/>
      </right>
      <top style="double">
        <color indexed="17"/>
      </top>
      <bottom style="double">
        <color indexed="17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2" applyNumberFormat="0" applyFill="0" applyAlignment="0" applyProtection="0"/>
    <xf numFmtId="0" fontId="32" fillId="20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0" fillId="29" borderId="4" applyNumberFormat="0" applyFont="0" applyAlignment="0" applyProtection="0"/>
    <xf numFmtId="0" fontId="35" fillId="19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32" borderId="0" xfId="0" applyFill="1" applyAlignment="1">
      <alignment horizontal="center" vertical="center"/>
    </xf>
    <xf numFmtId="0" fontId="1" fillId="32" borderId="0" xfId="0" applyFont="1" applyFill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 vertical="center"/>
    </xf>
    <xf numFmtId="10" fontId="0" fillId="32" borderId="0" xfId="0" applyNumberForma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10" fontId="1" fillId="32" borderId="11" xfId="0" applyNumberFormat="1" applyFont="1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10" fontId="1" fillId="32" borderId="13" xfId="0" applyNumberFormat="1" applyFont="1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0" xfId="0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 wrapText="1"/>
    </xf>
    <xf numFmtId="164" fontId="0" fillId="0" borderId="14" xfId="50" applyNumberFormat="1" applyFont="1" applyFill="1" applyBorder="1" applyAlignment="1">
      <alignment horizontal="center" vertical="center"/>
    </xf>
    <xf numFmtId="164" fontId="0" fillId="0" borderId="15" xfId="50" applyNumberFormat="1" applyFont="1" applyFill="1" applyBorder="1" applyAlignment="1">
      <alignment horizontal="center" vertical="center"/>
    </xf>
    <xf numFmtId="173" fontId="8" fillId="0" borderId="15" xfId="0" applyNumberFormat="1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/>
    </xf>
    <xf numFmtId="16" fontId="1" fillId="32" borderId="10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left" vertical="center"/>
    </xf>
    <xf numFmtId="164" fontId="0" fillId="34" borderId="14" xfId="50" applyNumberFormat="1" applyFont="1" applyFill="1" applyBorder="1" applyAlignment="1">
      <alignment horizontal="center" vertical="center"/>
    </xf>
    <xf numFmtId="0" fontId="7" fillId="34" borderId="15" xfId="0" applyNumberFormat="1" applyFont="1" applyFill="1" applyBorder="1" applyAlignment="1">
      <alignment horizontal="center" vertical="center" wrapText="1"/>
    </xf>
    <xf numFmtId="173" fontId="8" fillId="34" borderId="15" xfId="0" applyNumberFormat="1" applyFont="1" applyFill="1" applyBorder="1" applyAlignment="1">
      <alignment horizontal="center" vertical="center" wrapText="1"/>
    </xf>
    <xf numFmtId="16" fontId="1" fillId="32" borderId="11" xfId="0" applyNumberFormat="1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left" vertical="center"/>
    </xf>
    <xf numFmtId="164" fontId="0" fillId="35" borderId="14" xfId="50" applyNumberFormat="1" applyFont="1" applyFill="1" applyBorder="1" applyAlignment="1">
      <alignment horizontal="center" vertical="center"/>
    </xf>
    <xf numFmtId="0" fontId="7" fillId="35" borderId="15" xfId="0" applyNumberFormat="1" applyFont="1" applyFill="1" applyBorder="1" applyAlignment="1">
      <alignment horizontal="center" vertical="center" wrapText="1"/>
    </xf>
    <xf numFmtId="173" fontId="8" fillId="35" borderId="15" xfId="0" applyNumberFormat="1" applyFont="1" applyFill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left" vertical="center"/>
    </xf>
    <xf numFmtId="164" fontId="0" fillId="36" borderId="14" xfId="50" applyNumberFormat="1" applyFont="1" applyFill="1" applyBorder="1" applyAlignment="1">
      <alignment horizontal="center" vertical="center"/>
    </xf>
    <xf numFmtId="0" fontId="7" fillId="36" borderId="15" xfId="0" applyNumberFormat="1" applyFont="1" applyFill="1" applyBorder="1" applyAlignment="1">
      <alignment horizontal="center" vertical="center" wrapText="1"/>
    </xf>
    <xf numFmtId="173" fontId="8" fillId="36" borderId="15" xfId="0" applyNumberFormat="1" applyFont="1" applyFill="1" applyBorder="1" applyAlignment="1">
      <alignment horizontal="center" vertical="center" wrapText="1"/>
    </xf>
    <xf numFmtId="0" fontId="1" fillId="37" borderId="14" xfId="0" applyFont="1" applyFill="1" applyBorder="1" applyAlignment="1">
      <alignment horizontal="left" vertical="center"/>
    </xf>
    <xf numFmtId="164" fontId="0" fillId="37" borderId="14" xfId="50" applyNumberFormat="1" applyFont="1" applyFill="1" applyBorder="1" applyAlignment="1">
      <alignment horizontal="center" vertical="center"/>
    </xf>
    <xf numFmtId="0" fontId="7" fillId="37" borderId="15" xfId="0" applyNumberFormat="1" applyFont="1" applyFill="1" applyBorder="1" applyAlignment="1">
      <alignment horizontal="center" vertical="center" wrapText="1"/>
    </xf>
    <xf numFmtId="173" fontId="8" fillId="37" borderId="15" xfId="0" applyNumberFormat="1" applyFont="1" applyFill="1" applyBorder="1" applyAlignment="1">
      <alignment horizontal="center" vertical="center" wrapText="1"/>
    </xf>
    <xf numFmtId="0" fontId="0" fillId="38" borderId="0" xfId="0" applyFill="1" applyAlignment="1">
      <alignment horizontal="center" vertical="center"/>
    </xf>
    <xf numFmtId="0" fontId="10" fillId="32" borderId="16" xfId="0" applyFont="1" applyFill="1" applyBorder="1" applyAlignment="1">
      <alignment horizontal="center" vertical="center"/>
    </xf>
    <xf numFmtId="0" fontId="10" fillId="32" borderId="17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justify" vertical="center"/>
    </xf>
    <xf numFmtId="0" fontId="1" fillId="32" borderId="0" xfId="0" applyFont="1" applyFill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19" xfId="0" applyFill="1" applyBorder="1" applyAlignment="1">
      <alignment horizontal="center" vertical="center"/>
    </xf>
    <xf numFmtId="16" fontId="1" fillId="32" borderId="10" xfId="0" applyNumberFormat="1" applyFont="1" applyFill="1" applyBorder="1" applyAlignment="1">
      <alignment horizontal="center" vertical="center"/>
    </xf>
    <xf numFmtId="0" fontId="9" fillId="32" borderId="20" xfId="0" applyFont="1" applyFill="1" applyBorder="1" applyAlignment="1">
      <alignment horizontal="center" vertical="center"/>
    </xf>
    <xf numFmtId="0" fontId="9" fillId="32" borderId="21" xfId="0" applyFont="1" applyFill="1" applyBorder="1" applyAlignment="1">
      <alignment horizontal="center" vertical="center"/>
    </xf>
    <xf numFmtId="0" fontId="9" fillId="32" borderId="22" xfId="0" applyFont="1" applyFill="1" applyBorder="1" applyAlignment="1">
      <alignment horizontal="center" vertical="center"/>
    </xf>
    <xf numFmtId="0" fontId="1" fillId="32" borderId="23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533400</xdr:colOff>
      <xdr:row>2</xdr:row>
      <xdr:rowOff>171450</xdr:rowOff>
    </xdr:from>
    <xdr:to>
      <xdr:col>5</xdr:col>
      <xdr:colOff>342900</xdr:colOff>
      <xdr:row>6</xdr:row>
      <xdr:rowOff>9525</xdr:rowOff>
    </xdr:to>
    <xdr:pic>
      <xdr:nvPicPr>
        <xdr:cNvPr id="1" name="Picture 1" descr="logo 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504825"/>
          <a:ext cx="504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542925</xdr:colOff>
      <xdr:row>3</xdr:row>
      <xdr:rowOff>47625</xdr:rowOff>
    </xdr:from>
    <xdr:to>
      <xdr:col>5</xdr:col>
      <xdr:colOff>485775</xdr:colOff>
      <xdr:row>6</xdr:row>
      <xdr:rowOff>114300</xdr:rowOff>
    </xdr:to>
    <xdr:pic>
      <xdr:nvPicPr>
        <xdr:cNvPr id="1" name="Picture 1" descr="logo 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600075"/>
          <a:ext cx="504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542925</xdr:colOff>
      <xdr:row>3</xdr:row>
      <xdr:rowOff>47625</xdr:rowOff>
    </xdr:from>
    <xdr:to>
      <xdr:col>5</xdr:col>
      <xdr:colOff>485775</xdr:colOff>
      <xdr:row>6</xdr:row>
      <xdr:rowOff>114300</xdr:rowOff>
    </xdr:to>
    <xdr:pic>
      <xdr:nvPicPr>
        <xdr:cNvPr id="1" name="Picture 1" descr="logo 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600075"/>
          <a:ext cx="504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552450</xdr:colOff>
      <xdr:row>2</xdr:row>
      <xdr:rowOff>66675</xdr:rowOff>
    </xdr:from>
    <xdr:to>
      <xdr:col>5</xdr:col>
      <xdr:colOff>361950</xdr:colOff>
      <xdr:row>5</xdr:row>
      <xdr:rowOff>76200</xdr:rowOff>
    </xdr:to>
    <xdr:pic>
      <xdr:nvPicPr>
        <xdr:cNvPr id="1" name="Picture 1" descr="logo 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400050"/>
          <a:ext cx="504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542925</xdr:colOff>
      <xdr:row>2</xdr:row>
      <xdr:rowOff>95250</xdr:rowOff>
    </xdr:from>
    <xdr:to>
      <xdr:col>5</xdr:col>
      <xdr:colOff>485775</xdr:colOff>
      <xdr:row>5</xdr:row>
      <xdr:rowOff>104775</xdr:rowOff>
    </xdr:to>
    <xdr:pic>
      <xdr:nvPicPr>
        <xdr:cNvPr id="1" name="Picture 1" descr="logo 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428625"/>
          <a:ext cx="504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542925</xdr:colOff>
      <xdr:row>2</xdr:row>
      <xdr:rowOff>152400</xdr:rowOff>
    </xdr:from>
    <xdr:to>
      <xdr:col>5</xdr:col>
      <xdr:colOff>485775</xdr:colOff>
      <xdr:row>5</xdr:row>
      <xdr:rowOff>161925</xdr:rowOff>
    </xdr:to>
    <xdr:pic>
      <xdr:nvPicPr>
        <xdr:cNvPr id="1" name="Picture 1" descr="logo 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85775"/>
          <a:ext cx="504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533400</xdr:colOff>
      <xdr:row>2</xdr:row>
      <xdr:rowOff>161925</xdr:rowOff>
    </xdr:from>
    <xdr:to>
      <xdr:col>5</xdr:col>
      <xdr:colOff>342900</xdr:colOff>
      <xdr:row>6</xdr:row>
      <xdr:rowOff>0</xdr:rowOff>
    </xdr:to>
    <xdr:pic>
      <xdr:nvPicPr>
        <xdr:cNvPr id="1" name="Picture 1" descr="logo 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495300"/>
          <a:ext cx="504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zoomScale="85" zoomScaleNormal="85" zoomScalePageLayoutView="0" workbookViewId="0" topLeftCell="A4">
      <selection activeCell="K26" sqref="K26"/>
    </sheetView>
  </sheetViews>
  <sheetFormatPr defaultColWidth="9.140625" defaultRowHeight="12.75"/>
  <cols>
    <col min="1" max="1" width="4.28125" style="1" customWidth="1"/>
    <col min="2" max="2" width="30.57421875" style="1" bestFit="1" customWidth="1"/>
    <col min="3" max="5" width="10.421875" style="1" bestFit="1" customWidth="1"/>
    <col min="6" max="12" width="8.57421875" style="1" customWidth="1"/>
    <col min="13" max="14" width="8.00390625" style="1" customWidth="1"/>
    <col min="15" max="16" width="8.421875" style="1" bestFit="1" customWidth="1"/>
    <col min="17" max="17" width="8.140625" style="1" customWidth="1"/>
    <col min="18" max="18" width="8.421875" style="1" bestFit="1" customWidth="1"/>
    <col min="19" max="19" width="26.00390625" style="1" customWidth="1"/>
    <col min="20" max="16384" width="9.140625" style="1" customWidth="1"/>
  </cols>
  <sheetData>
    <row r="1" spans="2:5" ht="12.75">
      <c r="B1" s="14" t="s">
        <v>19</v>
      </c>
      <c r="C1" s="49"/>
      <c r="D1" s="49"/>
      <c r="E1" s="2"/>
    </row>
    <row r="2" spans="6:16" ht="13.5" thickBot="1"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9" ht="17.25" thickBot="1" thickTop="1">
      <c r="A3" s="56" t="s">
        <v>23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8"/>
    </row>
    <row r="4" spans="1:18" ht="16.5" thickTop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4" ht="12.75">
      <c r="A5" s="4"/>
      <c r="B5" s="3"/>
      <c r="D5" s="5"/>
    </row>
    <row r="6" spans="1:4" ht="13.5" thickBot="1">
      <c r="A6" s="50" t="s">
        <v>20</v>
      </c>
      <c r="B6" s="50"/>
      <c r="C6" s="50"/>
      <c r="D6" s="50"/>
    </row>
    <row r="7" spans="2:17" ht="13.5" thickTop="1">
      <c r="B7" s="6"/>
      <c r="Q7" s="11"/>
    </row>
    <row r="8" spans="1:19" ht="12.75" customHeight="1">
      <c r="A8" s="53" t="s">
        <v>4</v>
      </c>
      <c r="B8" s="51" t="s">
        <v>0</v>
      </c>
      <c r="C8" s="55">
        <v>41769</v>
      </c>
      <c r="D8" s="55">
        <v>41770</v>
      </c>
      <c r="E8" s="55">
        <v>41777</v>
      </c>
      <c r="F8" s="55"/>
      <c r="G8" s="55"/>
      <c r="H8" s="55"/>
      <c r="I8" s="25" t="s">
        <v>15</v>
      </c>
      <c r="J8" s="25" t="s">
        <v>15</v>
      </c>
      <c r="K8" s="25" t="s">
        <v>15</v>
      </c>
      <c r="L8" s="25" t="s">
        <v>15</v>
      </c>
      <c r="M8" s="60" t="s">
        <v>21</v>
      </c>
      <c r="N8" s="60" t="s">
        <v>21</v>
      </c>
      <c r="O8" s="51" t="s">
        <v>3</v>
      </c>
      <c r="P8" s="51" t="s">
        <v>12</v>
      </c>
      <c r="Q8" s="4" t="s">
        <v>2</v>
      </c>
      <c r="R8" s="9" t="s">
        <v>1</v>
      </c>
      <c r="S8" s="51" t="s">
        <v>11</v>
      </c>
    </row>
    <row r="9" spans="1:19" ht="13.5" thickBot="1">
      <c r="A9" s="54"/>
      <c r="B9" s="52"/>
      <c r="C9" s="52"/>
      <c r="D9" s="52"/>
      <c r="E9" s="52"/>
      <c r="F9" s="52"/>
      <c r="G9" s="52"/>
      <c r="H9" s="52"/>
      <c r="I9" s="24"/>
      <c r="J9" s="24"/>
      <c r="K9" s="24"/>
      <c r="L9" s="24"/>
      <c r="M9" s="61"/>
      <c r="N9" s="61"/>
      <c r="O9" s="52"/>
      <c r="P9" s="52"/>
      <c r="Q9" s="12" t="s">
        <v>5</v>
      </c>
      <c r="R9" s="10" t="s">
        <v>6</v>
      </c>
      <c r="S9" s="52"/>
    </row>
    <row r="10" spans="1:19" ht="13.5" thickTop="1">
      <c r="A10" s="26">
        <v>1</v>
      </c>
      <c r="B10" s="41" t="s">
        <v>28</v>
      </c>
      <c r="C10" s="42">
        <v>0.58229</v>
      </c>
      <c r="D10" s="42">
        <v>0.6375</v>
      </c>
      <c r="E10" s="45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>
        <f>AVERAGE(C10:O10)</f>
        <v>0.609895</v>
      </c>
      <c r="Q10" s="43">
        <f aca="true" t="shared" si="0" ref="Q10:Q19">COUNTA(C10:O10)/2</f>
        <v>1</v>
      </c>
      <c r="R10" s="44">
        <f aca="true" t="shared" si="1" ref="R10:R19">SUM(PRODUCT(P10,100))+(Q10)</f>
        <v>61.9895</v>
      </c>
      <c r="S10" s="19"/>
    </row>
    <row r="11" spans="1:19" ht="12.75">
      <c r="A11" s="26">
        <v>2</v>
      </c>
      <c r="B11" s="41" t="s">
        <v>29</v>
      </c>
      <c r="C11" s="42">
        <v>0.55521</v>
      </c>
      <c r="D11" s="42">
        <v>0.59792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>
        <f>AVERAGE(C11:O11)</f>
        <v>0.576565</v>
      </c>
      <c r="Q11" s="43">
        <f t="shared" si="0"/>
        <v>1</v>
      </c>
      <c r="R11" s="44">
        <f t="shared" si="1"/>
        <v>58.6565</v>
      </c>
      <c r="S11" s="19"/>
    </row>
    <row r="12" spans="1:19" ht="12.75">
      <c r="A12" s="26">
        <v>3</v>
      </c>
      <c r="B12" s="41" t="s">
        <v>24</v>
      </c>
      <c r="C12" s="42"/>
      <c r="D12" s="42"/>
      <c r="E12" s="42">
        <v>0.575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>
        <f aca="true" t="shared" si="2" ref="P12:P19">AVERAGE(C12:O12)</f>
        <v>0.575</v>
      </c>
      <c r="Q12" s="43">
        <f t="shared" si="0"/>
        <v>0.5</v>
      </c>
      <c r="R12" s="44">
        <f t="shared" si="1"/>
        <v>57.99999999999999</v>
      </c>
      <c r="S12" s="19"/>
    </row>
    <row r="13" spans="1:19" ht="12.75">
      <c r="A13" s="26">
        <v>4</v>
      </c>
      <c r="B13" s="16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 t="e">
        <f t="shared" si="2"/>
        <v>#DIV/0!</v>
      </c>
      <c r="Q13" s="20">
        <f t="shared" si="0"/>
        <v>0</v>
      </c>
      <c r="R13" s="23" t="e">
        <f t="shared" si="1"/>
        <v>#DIV/0!</v>
      </c>
      <c r="S13" s="13"/>
    </row>
    <row r="14" spans="1:19" ht="12.75">
      <c r="A14" s="26">
        <v>5</v>
      </c>
      <c r="B14" s="16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 t="e">
        <f t="shared" si="2"/>
        <v>#DIV/0!</v>
      </c>
      <c r="Q14" s="20">
        <f t="shared" si="0"/>
        <v>0</v>
      </c>
      <c r="R14" s="23" t="e">
        <f t="shared" si="1"/>
        <v>#DIV/0!</v>
      </c>
      <c r="S14" s="13"/>
    </row>
    <row r="15" spans="1:19" ht="12.75">
      <c r="A15" s="26">
        <v>6</v>
      </c>
      <c r="B15" s="16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 t="e">
        <f t="shared" si="2"/>
        <v>#DIV/0!</v>
      </c>
      <c r="Q15" s="20">
        <f t="shared" si="0"/>
        <v>0</v>
      </c>
      <c r="R15" s="23" t="e">
        <f t="shared" si="1"/>
        <v>#DIV/0!</v>
      </c>
      <c r="S15" s="13"/>
    </row>
    <row r="16" spans="1:19" ht="12.75">
      <c r="A16" s="26">
        <v>7</v>
      </c>
      <c r="B16" s="16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 t="e">
        <f t="shared" si="2"/>
        <v>#DIV/0!</v>
      </c>
      <c r="Q16" s="20">
        <f t="shared" si="0"/>
        <v>0</v>
      </c>
      <c r="R16" s="23" t="e">
        <f t="shared" si="1"/>
        <v>#DIV/0!</v>
      </c>
      <c r="S16" s="13"/>
    </row>
    <row r="17" spans="1:19" ht="12.75">
      <c r="A17" s="26">
        <v>8</v>
      </c>
      <c r="B17" s="16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 t="e">
        <f t="shared" si="2"/>
        <v>#DIV/0!</v>
      </c>
      <c r="Q17" s="20">
        <f t="shared" si="0"/>
        <v>0</v>
      </c>
      <c r="R17" s="23" t="e">
        <f t="shared" si="1"/>
        <v>#DIV/0!</v>
      </c>
      <c r="S17" s="13"/>
    </row>
    <row r="18" spans="1:19" ht="12.75">
      <c r="A18" s="26">
        <v>9</v>
      </c>
      <c r="B18" s="16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 t="e">
        <f t="shared" si="2"/>
        <v>#DIV/0!</v>
      </c>
      <c r="Q18" s="20">
        <f t="shared" si="0"/>
        <v>0</v>
      </c>
      <c r="R18" s="23" t="e">
        <f t="shared" si="1"/>
        <v>#DIV/0!</v>
      </c>
      <c r="S18" s="13"/>
    </row>
    <row r="19" spans="1:19" ht="12.75">
      <c r="A19" s="27">
        <v>10</v>
      </c>
      <c r="B19" s="15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 t="e">
        <f t="shared" si="2"/>
        <v>#DIV/0!</v>
      </c>
      <c r="Q19" s="20">
        <f t="shared" si="0"/>
        <v>0</v>
      </c>
      <c r="R19" s="23" t="e">
        <f t="shared" si="1"/>
        <v>#DIV/0!</v>
      </c>
      <c r="S19" s="13"/>
    </row>
    <row r="20" spans="1:19" ht="12.75">
      <c r="A20" s="26">
        <v>11</v>
      </c>
      <c r="B20" s="16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 t="e">
        <f aca="true" t="shared" si="3" ref="P20:P46">AVERAGE(C20:O20)</f>
        <v>#DIV/0!</v>
      </c>
      <c r="Q20" s="20">
        <f aca="true" t="shared" si="4" ref="Q20:Q46">COUNTA(C20:O20)/2</f>
        <v>0</v>
      </c>
      <c r="R20" s="23" t="e">
        <f aca="true" t="shared" si="5" ref="R20:R46">SUM(PRODUCT(P20,100))+(Q20)</f>
        <v>#DIV/0!</v>
      </c>
      <c r="S20" s="13"/>
    </row>
    <row r="21" spans="1:19" ht="12.75">
      <c r="A21" s="26">
        <v>12</v>
      </c>
      <c r="B21" s="16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 t="e">
        <f t="shared" si="3"/>
        <v>#DIV/0!</v>
      </c>
      <c r="Q21" s="20">
        <f t="shared" si="4"/>
        <v>0</v>
      </c>
      <c r="R21" s="23" t="e">
        <f t="shared" si="5"/>
        <v>#DIV/0!</v>
      </c>
      <c r="S21" s="13"/>
    </row>
    <row r="22" spans="1:19" ht="12.75">
      <c r="A22" s="26">
        <v>13</v>
      </c>
      <c r="B22" s="16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 t="e">
        <f t="shared" si="3"/>
        <v>#DIV/0!</v>
      </c>
      <c r="Q22" s="20">
        <f t="shared" si="4"/>
        <v>0</v>
      </c>
      <c r="R22" s="23" t="e">
        <f t="shared" si="5"/>
        <v>#DIV/0!</v>
      </c>
      <c r="S22" s="13"/>
    </row>
    <row r="23" spans="1:19" ht="12.75">
      <c r="A23" s="26">
        <v>14</v>
      </c>
      <c r="B23" s="16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 t="e">
        <f t="shared" si="3"/>
        <v>#DIV/0!</v>
      </c>
      <c r="Q23" s="20">
        <f t="shared" si="4"/>
        <v>0</v>
      </c>
      <c r="R23" s="23" t="e">
        <f t="shared" si="5"/>
        <v>#DIV/0!</v>
      </c>
      <c r="S23" s="13"/>
    </row>
    <row r="24" spans="1:19" ht="12.75">
      <c r="A24" s="26">
        <v>15</v>
      </c>
      <c r="B24" s="16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 t="e">
        <f t="shared" si="3"/>
        <v>#DIV/0!</v>
      </c>
      <c r="Q24" s="20">
        <f t="shared" si="4"/>
        <v>0</v>
      </c>
      <c r="R24" s="23" t="e">
        <f t="shared" si="5"/>
        <v>#DIV/0!</v>
      </c>
      <c r="S24" s="13"/>
    </row>
    <row r="25" spans="1:19" ht="12.75">
      <c r="A25" s="26">
        <v>16</v>
      </c>
      <c r="B25" s="16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 t="e">
        <f t="shared" si="3"/>
        <v>#DIV/0!</v>
      </c>
      <c r="Q25" s="20">
        <f t="shared" si="4"/>
        <v>0</v>
      </c>
      <c r="R25" s="23" t="e">
        <f t="shared" si="5"/>
        <v>#DIV/0!</v>
      </c>
      <c r="S25" s="13"/>
    </row>
    <row r="26" spans="1:19" ht="12.75">
      <c r="A26" s="26">
        <v>17</v>
      </c>
      <c r="B26" s="16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 t="e">
        <f t="shared" si="3"/>
        <v>#DIV/0!</v>
      </c>
      <c r="Q26" s="20">
        <f t="shared" si="4"/>
        <v>0</v>
      </c>
      <c r="R26" s="23" t="e">
        <f t="shared" si="5"/>
        <v>#DIV/0!</v>
      </c>
      <c r="S26" s="13"/>
    </row>
    <row r="27" spans="1:19" ht="12.75">
      <c r="A27" s="26">
        <v>18</v>
      </c>
      <c r="B27" s="16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 t="e">
        <f t="shared" si="3"/>
        <v>#DIV/0!</v>
      </c>
      <c r="Q27" s="20">
        <f t="shared" si="4"/>
        <v>0</v>
      </c>
      <c r="R27" s="23" t="e">
        <f t="shared" si="5"/>
        <v>#DIV/0!</v>
      </c>
      <c r="S27" s="13"/>
    </row>
    <row r="28" spans="1:19" ht="12.75">
      <c r="A28" s="26">
        <v>19</v>
      </c>
      <c r="B28" s="16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 t="e">
        <f t="shared" si="3"/>
        <v>#DIV/0!</v>
      </c>
      <c r="Q28" s="20">
        <f t="shared" si="4"/>
        <v>0</v>
      </c>
      <c r="R28" s="23" t="e">
        <f t="shared" si="5"/>
        <v>#DIV/0!</v>
      </c>
      <c r="S28" s="13"/>
    </row>
    <row r="29" spans="1:19" ht="12.75">
      <c r="A29" s="27">
        <v>20</v>
      </c>
      <c r="B29" s="16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 t="e">
        <f t="shared" si="3"/>
        <v>#DIV/0!</v>
      </c>
      <c r="Q29" s="20">
        <f t="shared" si="4"/>
        <v>0</v>
      </c>
      <c r="R29" s="23" t="e">
        <f t="shared" si="5"/>
        <v>#DIV/0!</v>
      </c>
      <c r="S29" s="13"/>
    </row>
    <row r="30" spans="1:19" ht="12.75">
      <c r="A30" s="26">
        <v>21</v>
      </c>
      <c r="B30" s="16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 t="e">
        <f t="shared" si="3"/>
        <v>#DIV/0!</v>
      </c>
      <c r="Q30" s="20">
        <f t="shared" si="4"/>
        <v>0</v>
      </c>
      <c r="R30" s="23" t="e">
        <f t="shared" si="5"/>
        <v>#DIV/0!</v>
      </c>
      <c r="S30" s="13"/>
    </row>
    <row r="31" spans="1:19" ht="12.75">
      <c r="A31" s="26">
        <v>22</v>
      </c>
      <c r="B31" s="16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 t="e">
        <f t="shared" si="3"/>
        <v>#DIV/0!</v>
      </c>
      <c r="Q31" s="20">
        <f t="shared" si="4"/>
        <v>0</v>
      </c>
      <c r="R31" s="23" t="e">
        <f t="shared" si="5"/>
        <v>#DIV/0!</v>
      </c>
      <c r="S31" s="13"/>
    </row>
    <row r="32" spans="1:19" ht="12.75">
      <c r="A32" s="26">
        <v>23</v>
      </c>
      <c r="B32" s="16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 t="e">
        <f t="shared" si="3"/>
        <v>#DIV/0!</v>
      </c>
      <c r="Q32" s="20">
        <f t="shared" si="4"/>
        <v>0</v>
      </c>
      <c r="R32" s="23" t="e">
        <f t="shared" si="5"/>
        <v>#DIV/0!</v>
      </c>
      <c r="S32" s="13"/>
    </row>
    <row r="33" spans="1:19" ht="12.75">
      <c r="A33" s="26">
        <v>24</v>
      </c>
      <c r="B33" s="16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 t="e">
        <f t="shared" si="3"/>
        <v>#DIV/0!</v>
      </c>
      <c r="Q33" s="20">
        <f t="shared" si="4"/>
        <v>0</v>
      </c>
      <c r="R33" s="23" t="e">
        <f t="shared" si="5"/>
        <v>#DIV/0!</v>
      </c>
      <c r="S33" s="13"/>
    </row>
    <row r="34" spans="1:19" ht="12.75">
      <c r="A34" s="26">
        <v>25</v>
      </c>
      <c r="B34" s="16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 t="e">
        <f t="shared" si="3"/>
        <v>#DIV/0!</v>
      </c>
      <c r="Q34" s="20">
        <f t="shared" si="4"/>
        <v>0</v>
      </c>
      <c r="R34" s="23" t="e">
        <f t="shared" si="5"/>
        <v>#DIV/0!</v>
      </c>
      <c r="S34" s="13"/>
    </row>
    <row r="35" spans="1:19" ht="12.75">
      <c r="A35" s="26">
        <v>26</v>
      </c>
      <c r="B35" s="1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 t="e">
        <f t="shared" si="3"/>
        <v>#DIV/0!</v>
      </c>
      <c r="Q35" s="20">
        <f t="shared" si="4"/>
        <v>0</v>
      </c>
      <c r="R35" s="23" t="e">
        <f t="shared" si="5"/>
        <v>#DIV/0!</v>
      </c>
      <c r="S35" s="13"/>
    </row>
    <row r="36" spans="1:19" ht="12.75">
      <c r="A36" s="26">
        <v>27</v>
      </c>
      <c r="B36" s="16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 t="e">
        <f t="shared" si="3"/>
        <v>#DIV/0!</v>
      </c>
      <c r="Q36" s="20">
        <f t="shared" si="4"/>
        <v>0</v>
      </c>
      <c r="R36" s="23" t="e">
        <f t="shared" si="5"/>
        <v>#DIV/0!</v>
      </c>
      <c r="S36" s="13"/>
    </row>
    <row r="37" spans="1:19" ht="12.75">
      <c r="A37" s="26">
        <v>28</v>
      </c>
      <c r="B37" s="16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 t="e">
        <f t="shared" si="3"/>
        <v>#DIV/0!</v>
      </c>
      <c r="Q37" s="20">
        <f t="shared" si="4"/>
        <v>0</v>
      </c>
      <c r="R37" s="23" t="e">
        <f t="shared" si="5"/>
        <v>#DIV/0!</v>
      </c>
      <c r="S37" s="13"/>
    </row>
    <row r="38" spans="1:19" ht="12.75">
      <c r="A38" s="26">
        <v>29</v>
      </c>
      <c r="B38" s="16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 t="e">
        <f t="shared" si="3"/>
        <v>#DIV/0!</v>
      </c>
      <c r="Q38" s="20">
        <f t="shared" si="4"/>
        <v>0</v>
      </c>
      <c r="R38" s="23" t="e">
        <f t="shared" si="5"/>
        <v>#DIV/0!</v>
      </c>
      <c r="S38" s="13"/>
    </row>
    <row r="39" spans="1:19" ht="12.75">
      <c r="A39" s="27">
        <v>30</v>
      </c>
      <c r="B39" s="16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 t="e">
        <f t="shared" si="3"/>
        <v>#DIV/0!</v>
      </c>
      <c r="Q39" s="20">
        <f t="shared" si="4"/>
        <v>0</v>
      </c>
      <c r="R39" s="23" t="e">
        <f t="shared" si="5"/>
        <v>#DIV/0!</v>
      </c>
      <c r="S39" s="13"/>
    </row>
    <row r="40" spans="1:19" ht="12.75">
      <c r="A40" s="26">
        <v>31</v>
      </c>
      <c r="B40" s="16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 t="e">
        <f t="shared" si="3"/>
        <v>#DIV/0!</v>
      </c>
      <c r="Q40" s="20">
        <f t="shared" si="4"/>
        <v>0</v>
      </c>
      <c r="R40" s="23" t="e">
        <f t="shared" si="5"/>
        <v>#DIV/0!</v>
      </c>
      <c r="S40" s="13"/>
    </row>
    <row r="41" spans="1:19" ht="12.75">
      <c r="A41" s="26">
        <v>32</v>
      </c>
      <c r="B41" s="16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 t="e">
        <f t="shared" si="3"/>
        <v>#DIV/0!</v>
      </c>
      <c r="Q41" s="20">
        <f t="shared" si="4"/>
        <v>0</v>
      </c>
      <c r="R41" s="23" t="e">
        <f t="shared" si="5"/>
        <v>#DIV/0!</v>
      </c>
      <c r="S41" s="13"/>
    </row>
    <row r="42" spans="1:19" ht="12.75">
      <c r="A42" s="26">
        <v>33</v>
      </c>
      <c r="B42" s="16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 t="e">
        <f t="shared" si="3"/>
        <v>#DIV/0!</v>
      </c>
      <c r="Q42" s="20">
        <f t="shared" si="4"/>
        <v>0</v>
      </c>
      <c r="R42" s="23" t="e">
        <f t="shared" si="5"/>
        <v>#DIV/0!</v>
      </c>
      <c r="S42" s="13"/>
    </row>
    <row r="43" spans="1:19" ht="12.75">
      <c r="A43" s="26">
        <v>34</v>
      </c>
      <c r="B43" s="16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 t="e">
        <f t="shared" si="3"/>
        <v>#DIV/0!</v>
      </c>
      <c r="Q43" s="20">
        <f t="shared" si="4"/>
        <v>0</v>
      </c>
      <c r="R43" s="23" t="e">
        <f t="shared" si="5"/>
        <v>#DIV/0!</v>
      </c>
      <c r="S43" s="13"/>
    </row>
    <row r="44" spans="1:19" ht="12.75">
      <c r="A44" s="26">
        <v>35</v>
      </c>
      <c r="B44" s="16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 t="e">
        <f t="shared" si="3"/>
        <v>#DIV/0!</v>
      </c>
      <c r="Q44" s="20">
        <f t="shared" si="4"/>
        <v>0</v>
      </c>
      <c r="R44" s="23" t="e">
        <f t="shared" si="5"/>
        <v>#DIV/0!</v>
      </c>
      <c r="S44" s="13"/>
    </row>
    <row r="45" spans="1:19" ht="12.75">
      <c r="A45" s="26">
        <v>36</v>
      </c>
      <c r="B45" s="16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 t="e">
        <f t="shared" si="3"/>
        <v>#DIV/0!</v>
      </c>
      <c r="Q45" s="20">
        <f t="shared" si="4"/>
        <v>0</v>
      </c>
      <c r="R45" s="23" t="e">
        <f t="shared" si="5"/>
        <v>#DIV/0!</v>
      </c>
      <c r="S45" s="13"/>
    </row>
    <row r="46" spans="1:19" ht="12.75">
      <c r="A46" s="26">
        <v>37</v>
      </c>
      <c r="B46" s="16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 t="e">
        <f t="shared" si="3"/>
        <v>#DIV/0!</v>
      </c>
      <c r="Q46" s="20">
        <f t="shared" si="4"/>
        <v>0</v>
      </c>
      <c r="R46" s="23" t="e">
        <f t="shared" si="5"/>
        <v>#DIV/0!</v>
      </c>
      <c r="S46" s="13"/>
    </row>
    <row r="48" ht="13.5" thickBot="1"/>
    <row r="49" spans="1:18" ht="12.75">
      <c r="A49" s="46"/>
      <c r="B49" s="48" t="s">
        <v>7</v>
      </c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</row>
    <row r="50" spans="1:18" ht="13.5" thickBot="1">
      <c r="A50" s="47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</row>
    <row r="51" ht="13.5" thickBot="1"/>
    <row r="52" spans="1:2" ht="12.75">
      <c r="A52" s="17"/>
      <c r="B52" s="59" t="s">
        <v>14</v>
      </c>
    </row>
    <row r="53" spans="1:2" ht="13.5" thickBot="1">
      <c r="A53" s="18"/>
      <c r="B53" s="59"/>
    </row>
  </sheetData>
  <sheetProtection/>
  <mergeCells count="19">
    <mergeCell ref="B52:B53"/>
    <mergeCell ref="S8:S9"/>
    <mergeCell ref="M8:M9"/>
    <mergeCell ref="N8:N9"/>
    <mergeCell ref="E8:E9"/>
    <mergeCell ref="F8:F9"/>
    <mergeCell ref="O8:O9"/>
    <mergeCell ref="P8:P9"/>
    <mergeCell ref="G8:G9"/>
    <mergeCell ref="H8:H9"/>
    <mergeCell ref="A49:A50"/>
    <mergeCell ref="B49:R50"/>
    <mergeCell ref="C1:D1"/>
    <mergeCell ref="A6:D6"/>
    <mergeCell ref="B8:B9"/>
    <mergeCell ref="A8:A9"/>
    <mergeCell ref="C8:C9"/>
    <mergeCell ref="D8:D9"/>
    <mergeCell ref="A3:S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3"/>
  <sheetViews>
    <sheetView zoomScale="85" zoomScaleNormal="85" zoomScalePageLayoutView="0" workbookViewId="0" topLeftCell="A1">
      <selection activeCell="C10" sqref="C10"/>
    </sheetView>
  </sheetViews>
  <sheetFormatPr defaultColWidth="9.140625" defaultRowHeight="12.75"/>
  <cols>
    <col min="1" max="1" width="4.28125" style="1" customWidth="1"/>
    <col min="2" max="2" width="30.57421875" style="1" bestFit="1" customWidth="1"/>
    <col min="3" max="4" width="10.421875" style="1" bestFit="1" customWidth="1"/>
    <col min="5" max="5" width="8.421875" style="1" bestFit="1" customWidth="1"/>
    <col min="6" max="12" width="8.57421875" style="1" customWidth="1"/>
    <col min="13" max="14" width="8.00390625" style="1" customWidth="1"/>
    <col min="15" max="16" width="8.421875" style="1" bestFit="1" customWidth="1"/>
    <col min="17" max="17" width="8.140625" style="1" customWidth="1"/>
    <col min="18" max="18" width="8.421875" style="1" bestFit="1" customWidth="1"/>
    <col min="19" max="19" width="26.00390625" style="1" customWidth="1"/>
    <col min="20" max="16384" width="9.140625" style="1" customWidth="1"/>
  </cols>
  <sheetData>
    <row r="1" spans="2:5" ht="12.75">
      <c r="B1" s="14" t="s">
        <v>19</v>
      </c>
      <c r="C1" s="49"/>
      <c r="D1" s="49"/>
      <c r="E1" s="2"/>
    </row>
    <row r="2" spans="6:16" ht="13.5" thickBot="1"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9" ht="17.25" thickBot="1" thickTop="1">
      <c r="A3" s="56" t="s">
        <v>23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8"/>
    </row>
    <row r="4" spans="1:18" ht="16.5" thickTop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4" ht="12.75">
      <c r="A5" s="4"/>
      <c r="B5" s="3"/>
      <c r="D5" s="5"/>
    </row>
    <row r="6" spans="1:4" ht="13.5" thickBot="1">
      <c r="A6" s="50" t="s">
        <v>8</v>
      </c>
      <c r="B6" s="50"/>
      <c r="C6" s="50"/>
      <c r="D6" s="50"/>
    </row>
    <row r="7" spans="2:17" ht="13.5" thickTop="1">
      <c r="B7" s="6"/>
      <c r="Q7" s="11"/>
    </row>
    <row r="8" spans="1:19" ht="12.75" customHeight="1">
      <c r="A8" s="53" t="s">
        <v>4</v>
      </c>
      <c r="B8" s="51" t="s">
        <v>0</v>
      </c>
      <c r="C8" s="55">
        <v>41769</v>
      </c>
      <c r="D8" s="55">
        <v>41770</v>
      </c>
      <c r="E8" s="55">
        <v>41777</v>
      </c>
      <c r="F8" s="55"/>
      <c r="G8" s="55"/>
      <c r="H8" s="55"/>
      <c r="I8" s="25" t="s">
        <v>15</v>
      </c>
      <c r="J8" s="25" t="s">
        <v>15</v>
      </c>
      <c r="K8" s="25" t="s">
        <v>15</v>
      </c>
      <c r="L8" s="25" t="s">
        <v>15</v>
      </c>
      <c r="M8" s="60" t="s">
        <v>18</v>
      </c>
      <c r="N8" s="60" t="s">
        <v>18</v>
      </c>
      <c r="O8" s="51" t="s">
        <v>3</v>
      </c>
      <c r="P8" s="51" t="s">
        <v>12</v>
      </c>
      <c r="Q8" s="4" t="s">
        <v>2</v>
      </c>
      <c r="R8" s="9" t="s">
        <v>1</v>
      </c>
      <c r="S8" s="51" t="s">
        <v>11</v>
      </c>
    </row>
    <row r="9" spans="1:19" ht="13.5" thickBot="1">
      <c r="A9" s="54"/>
      <c r="B9" s="52"/>
      <c r="C9" s="52"/>
      <c r="D9" s="52"/>
      <c r="E9" s="52"/>
      <c r="F9" s="52"/>
      <c r="G9" s="52"/>
      <c r="H9" s="52"/>
      <c r="I9" s="32"/>
      <c r="J9" s="24"/>
      <c r="K9" s="24"/>
      <c r="L9" s="24"/>
      <c r="M9" s="61"/>
      <c r="N9" s="61"/>
      <c r="O9" s="52"/>
      <c r="P9" s="52"/>
      <c r="Q9" s="12" t="s">
        <v>5</v>
      </c>
      <c r="R9" s="10" t="s">
        <v>6</v>
      </c>
      <c r="S9" s="52"/>
    </row>
    <row r="10" spans="1:19" ht="13.5" thickTop="1">
      <c r="A10" s="26">
        <v>1</v>
      </c>
      <c r="B10" s="41" t="s">
        <v>30</v>
      </c>
      <c r="C10" s="42">
        <v>0.59561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>
        <f>AVERAGE(C10:O10)</f>
        <v>0.59561</v>
      </c>
      <c r="Q10" s="43">
        <f>COUNTA(C10:O10)/2</f>
        <v>0.5</v>
      </c>
      <c r="R10" s="44">
        <f>SUM(PRODUCT(P10,100))+(Q10)</f>
        <v>60.061</v>
      </c>
      <c r="S10" s="19"/>
    </row>
    <row r="11" spans="1:19" ht="12.75">
      <c r="A11" s="26">
        <v>2</v>
      </c>
      <c r="B11" s="16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 t="e">
        <f>AVERAGE(C11:O11)</f>
        <v>#DIV/0!</v>
      </c>
      <c r="Q11" s="20">
        <f>COUNTA(C11:O11)/2</f>
        <v>0</v>
      </c>
      <c r="R11" s="23" t="e">
        <f>SUM(PRODUCT(P11,100))+(Q11)</f>
        <v>#DIV/0!</v>
      </c>
      <c r="S11" s="19"/>
    </row>
    <row r="12" spans="1:19" ht="12.75">
      <c r="A12" s="26">
        <v>3</v>
      </c>
      <c r="B12" s="16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 t="e">
        <f>AVERAGE(C12:O12)</f>
        <v>#DIV/0!</v>
      </c>
      <c r="Q12" s="20">
        <f>COUNTA(C12:O12)/2</f>
        <v>0</v>
      </c>
      <c r="R12" s="23" t="e">
        <f>SUM(PRODUCT(P12,100))+(Q12)</f>
        <v>#DIV/0!</v>
      </c>
      <c r="S12" s="19"/>
    </row>
    <row r="13" spans="1:19" ht="12.75">
      <c r="A13" s="26">
        <v>4</v>
      </c>
      <c r="B13" s="16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 t="e">
        <f>AVERAGE(C13:O13)</f>
        <v>#DIV/0!</v>
      </c>
      <c r="Q13" s="20">
        <f>COUNTA(C13:O13)/2</f>
        <v>0</v>
      </c>
      <c r="R13" s="23" t="e">
        <f>SUM(PRODUCT(P13,100))+(Q13)</f>
        <v>#DIV/0!</v>
      </c>
      <c r="S13" s="13"/>
    </row>
    <row r="14" spans="1:19" ht="12.75">
      <c r="A14" s="26">
        <v>5</v>
      </c>
      <c r="B14" s="16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 t="e">
        <f aca="true" t="shared" si="0" ref="P14:P19">AVERAGE(C14:O14)</f>
        <v>#DIV/0!</v>
      </c>
      <c r="Q14" s="20">
        <f aca="true" t="shared" si="1" ref="Q14:Q19">COUNTA(C14:O14)/2</f>
        <v>0</v>
      </c>
      <c r="R14" s="23" t="e">
        <f aca="true" t="shared" si="2" ref="R14:R19">SUM(PRODUCT(P14,100))+(Q14)</f>
        <v>#DIV/0!</v>
      </c>
      <c r="S14" s="13"/>
    </row>
    <row r="15" spans="1:19" ht="12.75">
      <c r="A15" s="26">
        <v>6</v>
      </c>
      <c r="B15" s="16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 t="e">
        <f t="shared" si="0"/>
        <v>#DIV/0!</v>
      </c>
      <c r="Q15" s="20">
        <f t="shared" si="1"/>
        <v>0</v>
      </c>
      <c r="R15" s="23" t="e">
        <f t="shared" si="2"/>
        <v>#DIV/0!</v>
      </c>
      <c r="S15" s="13"/>
    </row>
    <row r="16" spans="1:19" ht="12.75">
      <c r="A16" s="26">
        <v>7</v>
      </c>
      <c r="B16" s="16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 t="e">
        <f t="shared" si="0"/>
        <v>#DIV/0!</v>
      </c>
      <c r="Q16" s="20">
        <f t="shared" si="1"/>
        <v>0</v>
      </c>
      <c r="R16" s="23" t="e">
        <f t="shared" si="2"/>
        <v>#DIV/0!</v>
      </c>
      <c r="S16" s="13"/>
    </row>
    <row r="17" spans="1:19" ht="12.75">
      <c r="A17" s="26">
        <v>8</v>
      </c>
      <c r="B17" s="16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 t="e">
        <f t="shared" si="0"/>
        <v>#DIV/0!</v>
      </c>
      <c r="Q17" s="20">
        <f t="shared" si="1"/>
        <v>0</v>
      </c>
      <c r="R17" s="23" t="e">
        <f t="shared" si="2"/>
        <v>#DIV/0!</v>
      </c>
      <c r="S17" s="13"/>
    </row>
    <row r="18" spans="1:19" ht="12.75">
      <c r="A18" s="26">
        <v>9</v>
      </c>
      <c r="B18" s="16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 t="e">
        <f t="shared" si="0"/>
        <v>#DIV/0!</v>
      </c>
      <c r="Q18" s="20">
        <f t="shared" si="1"/>
        <v>0</v>
      </c>
      <c r="R18" s="23" t="e">
        <f t="shared" si="2"/>
        <v>#DIV/0!</v>
      </c>
      <c r="S18" s="13"/>
    </row>
    <row r="19" spans="1:19" ht="12.75">
      <c r="A19" s="27">
        <v>10</v>
      </c>
      <c r="B19" s="15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 t="e">
        <f t="shared" si="0"/>
        <v>#DIV/0!</v>
      </c>
      <c r="Q19" s="20">
        <f t="shared" si="1"/>
        <v>0</v>
      </c>
      <c r="R19" s="23" t="e">
        <f t="shared" si="2"/>
        <v>#DIV/0!</v>
      </c>
      <c r="S19" s="13"/>
    </row>
    <row r="20" spans="1:19" ht="12.75">
      <c r="A20" s="26">
        <v>11</v>
      </c>
      <c r="B20" s="16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 t="e">
        <f aca="true" t="shared" si="3" ref="P20:P46">AVERAGE(C20:O20)</f>
        <v>#DIV/0!</v>
      </c>
      <c r="Q20" s="20">
        <f aca="true" t="shared" si="4" ref="Q20:Q46">COUNTA(C20:O20)/2</f>
        <v>0</v>
      </c>
      <c r="R20" s="23" t="e">
        <f aca="true" t="shared" si="5" ref="R20:R46">SUM(PRODUCT(P20,100))+(Q20)</f>
        <v>#DIV/0!</v>
      </c>
      <c r="S20" s="13"/>
    </row>
    <row r="21" spans="1:19" ht="12.75">
      <c r="A21" s="26">
        <v>12</v>
      </c>
      <c r="B21" s="16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 t="e">
        <f t="shared" si="3"/>
        <v>#DIV/0!</v>
      </c>
      <c r="Q21" s="20">
        <f t="shared" si="4"/>
        <v>0</v>
      </c>
      <c r="R21" s="23" t="e">
        <f t="shared" si="5"/>
        <v>#DIV/0!</v>
      </c>
      <c r="S21" s="13"/>
    </row>
    <row r="22" spans="1:19" ht="12.75">
      <c r="A22" s="26">
        <v>13</v>
      </c>
      <c r="B22" s="16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 t="e">
        <f t="shared" si="3"/>
        <v>#DIV/0!</v>
      </c>
      <c r="Q22" s="20">
        <f t="shared" si="4"/>
        <v>0</v>
      </c>
      <c r="R22" s="23" t="e">
        <f t="shared" si="5"/>
        <v>#DIV/0!</v>
      </c>
      <c r="S22" s="13"/>
    </row>
    <row r="23" spans="1:19" ht="12.75">
      <c r="A23" s="26">
        <v>14</v>
      </c>
      <c r="B23" s="16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 t="e">
        <f t="shared" si="3"/>
        <v>#DIV/0!</v>
      </c>
      <c r="Q23" s="20">
        <f t="shared" si="4"/>
        <v>0</v>
      </c>
      <c r="R23" s="23" t="e">
        <f t="shared" si="5"/>
        <v>#DIV/0!</v>
      </c>
      <c r="S23" s="13"/>
    </row>
    <row r="24" spans="1:19" ht="12.75">
      <c r="A24" s="26">
        <v>15</v>
      </c>
      <c r="B24" s="16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 t="e">
        <f t="shared" si="3"/>
        <v>#DIV/0!</v>
      </c>
      <c r="Q24" s="20">
        <f t="shared" si="4"/>
        <v>0</v>
      </c>
      <c r="R24" s="23" t="e">
        <f t="shared" si="5"/>
        <v>#DIV/0!</v>
      </c>
      <c r="S24" s="13"/>
    </row>
    <row r="25" spans="1:19" ht="12.75">
      <c r="A25" s="26">
        <v>16</v>
      </c>
      <c r="B25" s="16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 t="e">
        <f t="shared" si="3"/>
        <v>#DIV/0!</v>
      </c>
      <c r="Q25" s="20">
        <f t="shared" si="4"/>
        <v>0</v>
      </c>
      <c r="R25" s="23" t="e">
        <f t="shared" si="5"/>
        <v>#DIV/0!</v>
      </c>
      <c r="S25" s="13"/>
    </row>
    <row r="26" spans="1:19" ht="12.75">
      <c r="A26" s="26">
        <v>17</v>
      </c>
      <c r="B26" s="16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 t="e">
        <f t="shared" si="3"/>
        <v>#DIV/0!</v>
      </c>
      <c r="Q26" s="20">
        <f t="shared" si="4"/>
        <v>0</v>
      </c>
      <c r="R26" s="23" t="e">
        <f t="shared" si="5"/>
        <v>#DIV/0!</v>
      </c>
      <c r="S26" s="13"/>
    </row>
    <row r="27" spans="1:19" ht="12.75">
      <c r="A27" s="26">
        <v>18</v>
      </c>
      <c r="B27" s="16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 t="e">
        <f t="shared" si="3"/>
        <v>#DIV/0!</v>
      </c>
      <c r="Q27" s="20">
        <f t="shared" si="4"/>
        <v>0</v>
      </c>
      <c r="R27" s="23" t="e">
        <f t="shared" si="5"/>
        <v>#DIV/0!</v>
      </c>
      <c r="S27" s="13"/>
    </row>
    <row r="28" spans="1:19" ht="12.75">
      <c r="A28" s="26">
        <v>19</v>
      </c>
      <c r="B28" s="16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 t="e">
        <f t="shared" si="3"/>
        <v>#DIV/0!</v>
      </c>
      <c r="Q28" s="20">
        <f t="shared" si="4"/>
        <v>0</v>
      </c>
      <c r="R28" s="23" t="e">
        <f t="shared" si="5"/>
        <v>#DIV/0!</v>
      </c>
      <c r="S28" s="13"/>
    </row>
    <row r="29" spans="1:19" ht="12.75">
      <c r="A29" s="27">
        <v>20</v>
      </c>
      <c r="B29" s="16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 t="e">
        <f t="shared" si="3"/>
        <v>#DIV/0!</v>
      </c>
      <c r="Q29" s="20">
        <f t="shared" si="4"/>
        <v>0</v>
      </c>
      <c r="R29" s="23" t="e">
        <f t="shared" si="5"/>
        <v>#DIV/0!</v>
      </c>
      <c r="S29" s="13"/>
    </row>
    <row r="30" spans="1:19" ht="12.75">
      <c r="A30" s="26">
        <v>21</v>
      </c>
      <c r="B30" s="16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 t="e">
        <f t="shared" si="3"/>
        <v>#DIV/0!</v>
      </c>
      <c r="Q30" s="20">
        <f t="shared" si="4"/>
        <v>0</v>
      </c>
      <c r="R30" s="23" t="e">
        <f t="shared" si="5"/>
        <v>#DIV/0!</v>
      </c>
      <c r="S30" s="13"/>
    </row>
    <row r="31" spans="1:19" ht="12.75">
      <c r="A31" s="26">
        <v>22</v>
      </c>
      <c r="B31" s="16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 t="e">
        <f t="shared" si="3"/>
        <v>#DIV/0!</v>
      </c>
      <c r="Q31" s="20">
        <f t="shared" si="4"/>
        <v>0</v>
      </c>
      <c r="R31" s="23" t="e">
        <f t="shared" si="5"/>
        <v>#DIV/0!</v>
      </c>
      <c r="S31" s="13"/>
    </row>
    <row r="32" spans="1:19" ht="12.75">
      <c r="A32" s="26">
        <v>23</v>
      </c>
      <c r="B32" s="16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 t="e">
        <f t="shared" si="3"/>
        <v>#DIV/0!</v>
      </c>
      <c r="Q32" s="20">
        <f t="shared" si="4"/>
        <v>0</v>
      </c>
      <c r="R32" s="23" t="e">
        <f t="shared" si="5"/>
        <v>#DIV/0!</v>
      </c>
      <c r="S32" s="13"/>
    </row>
    <row r="33" spans="1:19" ht="12.75">
      <c r="A33" s="26">
        <v>24</v>
      </c>
      <c r="B33" s="16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 t="e">
        <f t="shared" si="3"/>
        <v>#DIV/0!</v>
      </c>
      <c r="Q33" s="20">
        <f t="shared" si="4"/>
        <v>0</v>
      </c>
      <c r="R33" s="23" t="e">
        <f t="shared" si="5"/>
        <v>#DIV/0!</v>
      </c>
      <c r="S33" s="13"/>
    </row>
    <row r="34" spans="1:19" ht="12.75">
      <c r="A34" s="26">
        <v>25</v>
      </c>
      <c r="B34" s="16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 t="e">
        <f t="shared" si="3"/>
        <v>#DIV/0!</v>
      </c>
      <c r="Q34" s="20">
        <f t="shared" si="4"/>
        <v>0</v>
      </c>
      <c r="R34" s="23" t="e">
        <f t="shared" si="5"/>
        <v>#DIV/0!</v>
      </c>
      <c r="S34" s="13"/>
    </row>
    <row r="35" spans="1:19" ht="12.75">
      <c r="A35" s="26">
        <v>26</v>
      </c>
      <c r="B35" s="1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 t="e">
        <f t="shared" si="3"/>
        <v>#DIV/0!</v>
      </c>
      <c r="Q35" s="20">
        <f t="shared" si="4"/>
        <v>0</v>
      </c>
      <c r="R35" s="23" t="e">
        <f t="shared" si="5"/>
        <v>#DIV/0!</v>
      </c>
      <c r="S35" s="13"/>
    </row>
    <row r="36" spans="1:19" ht="12.75">
      <c r="A36" s="26">
        <v>27</v>
      </c>
      <c r="B36" s="16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 t="e">
        <f t="shared" si="3"/>
        <v>#DIV/0!</v>
      </c>
      <c r="Q36" s="20">
        <f t="shared" si="4"/>
        <v>0</v>
      </c>
      <c r="R36" s="23" t="e">
        <f t="shared" si="5"/>
        <v>#DIV/0!</v>
      </c>
      <c r="S36" s="13"/>
    </row>
    <row r="37" spans="1:19" ht="12.75">
      <c r="A37" s="26">
        <v>28</v>
      </c>
      <c r="B37" s="16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 t="e">
        <f t="shared" si="3"/>
        <v>#DIV/0!</v>
      </c>
      <c r="Q37" s="20">
        <f t="shared" si="4"/>
        <v>0</v>
      </c>
      <c r="R37" s="23" t="e">
        <f t="shared" si="5"/>
        <v>#DIV/0!</v>
      </c>
      <c r="S37" s="13"/>
    </row>
    <row r="38" spans="1:19" ht="12.75">
      <c r="A38" s="26">
        <v>29</v>
      </c>
      <c r="B38" s="16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 t="e">
        <f t="shared" si="3"/>
        <v>#DIV/0!</v>
      </c>
      <c r="Q38" s="20">
        <f t="shared" si="4"/>
        <v>0</v>
      </c>
      <c r="R38" s="23" t="e">
        <f t="shared" si="5"/>
        <v>#DIV/0!</v>
      </c>
      <c r="S38" s="13"/>
    </row>
    <row r="39" spans="1:19" ht="12.75">
      <c r="A39" s="27">
        <v>30</v>
      </c>
      <c r="B39" s="16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 t="e">
        <f t="shared" si="3"/>
        <v>#DIV/0!</v>
      </c>
      <c r="Q39" s="20">
        <f t="shared" si="4"/>
        <v>0</v>
      </c>
      <c r="R39" s="23" t="e">
        <f t="shared" si="5"/>
        <v>#DIV/0!</v>
      </c>
      <c r="S39" s="13"/>
    </row>
    <row r="40" spans="1:19" ht="12.75">
      <c r="A40" s="26">
        <v>31</v>
      </c>
      <c r="B40" s="16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 t="e">
        <f t="shared" si="3"/>
        <v>#DIV/0!</v>
      </c>
      <c r="Q40" s="20">
        <f t="shared" si="4"/>
        <v>0</v>
      </c>
      <c r="R40" s="23" t="e">
        <f t="shared" si="5"/>
        <v>#DIV/0!</v>
      </c>
      <c r="S40" s="13"/>
    </row>
    <row r="41" spans="1:19" ht="12.75">
      <c r="A41" s="26">
        <v>32</v>
      </c>
      <c r="B41" s="16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 t="e">
        <f t="shared" si="3"/>
        <v>#DIV/0!</v>
      </c>
      <c r="Q41" s="20">
        <f t="shared" si="4"/>
        <v>0</v>
      </c>
      <c r="R41" s="23" t="e">
        <f t="shared" si="5"/>
        <v>#DIV/0!</v>
      </c>
      <c r="S41" s="13"/>
    </row>
    <row r="42" spans="1:19" ht="12.75">
      <c r="A42" s="26">
        <v>33</v>
      </c>
      <c r="B42" s="16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 t="e">
        <f t="shared" si="3"/>
        <v>#DIV/0!</v>
      </c>
      <c r="Q42" s="20">
        <f t="shared" si="4"/>
        <v>0</v>
      </c>
      <c r="R42" s="23" t="e">
        <f t="shared" si="5"/>
        <v>#DIV/0!</v>
      </c>
      <c r="S42" s="13"/>
    </row>
    <row r="43" spans="1:19" ht="12.75">
      <c r="A43" s="26">
        <v>34</v>
      </c>
      <c r="B43" s="16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 t="e">
        <f t="shared" si="3"/>
        <v>#DIV/0!</v>
      </c>
      <c r="Q43" s="20">
        <f t="shared" si="4"/>
        <v>0</v>
      </c>
      <c r="R43" s="23" t="e">
        <f t="shared" si="5"/>
        <v>#DIV/0!</v>
      </c>
      <c r="S43" s="13"/>
    </row>
    <row r="44" spans="1:19" ht="12.75">
      <c r="A44" s="26">
        <v>35</v>
      </c>
      <c r="B44" s="16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 t="e">
        <f t="shared" si="3"/>
        <v>#DIV/0!</v>
      </c>
      <c r="Q44" s="20">
        <f t="shared" si="4"/>
        <v>0</v>
      </c>
      <c r="R44" s="23" t="e">
        <f t="shared" si="5"/>
        <v>#DIV/0!</v>
      </c>
      <c r="S44" s="13"/>
    </row>
    <row r="45" spans="1:19" ht="12.75">
      <c r="A45" s="26">
        <v>36</v>
      </c>
      <c r="B45" s="16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 t="e">
        <f t="shared" si="3"/>
        <v>#DIV/0!</v>
      </c>
      <c r="Q45" s="20">
        <f t="shared" si="4"/>
        <v>0</v>
      </c>
      <c r="R45" s="23" t="e">
        <f t="shared" si="5"/>
        <v>#DIV/0!</v>
      </c>
      <c r="S45" s="13"/>
    </row>
    <row r="46" spans="1:19" ht="12.75">
      <c r="A46" s="26">
        <v>37</v>
      </c>
      <c r="B46" s="16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 t="e">
        <f t="shared" si="3"/>
        <v>#DIV/0!</v>
      </c>
      <c r="Q46" s="20">
        <f t="shared" si="4"/>
        <v>0</v>
      </c>
      <c r="R46" s="23" t="e">
        <f t="shared" si="5"/>
        <v>#DIV/0!</v>
      </c>
      <c r="S46" s="13"/>
    </row>
    <row r="48" ht="13.5" thickBot="1"/>
    <row r="49" spans="1:18" ht="12.75">
      <c r="A49" s="46"/>
      <c r="B49" s="48" t="s">
        <v>7</v>
      </c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</row>
    <row r="50" spans="1:18" ht="13.5" thickBot="1">
      <c r="A50" s="47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</row>
    <row r="51" ht="13.5" thickBot="1"/>
    <row r="52" spans="1:2" ht="12.75">
      <c r="A52" s="17"/>
      <c r="B52" s="59" t="s">
        <v>14</v>
      </c>
    </row>
    <row r="53" spans="1:2" ht="13.5" thickBot="1">
      <c r="A53" s="18"/>
      <c r="B53" s="59"/>
    </row>
  </sheetData>
  <sheetProtection/>
  <mergeCells count="19">
    <mergeCell ref="B52:B53"/>
    <mergeCell ref="S8:S9"/>
    <mergeCell ref="M8:M9"/>
    <mergeCell ref="N8:N9"/>
    <mergeCell ref="E8:E9"/>
    <mergeCell ref="F8:F9"/>
    <mergeCell ref="O8:O9"/>
    <mergeCell ref="P8:P9"/>
    <mergeCell ref="G8:G9"/>
    <mergeCell ref="H8:H9"/>
    <mergeCell ref="A49:A50"/>
    <mergeCell ref="B49:R50"/>
    <mergeCell ref="C1:D1"/>
    <mergeCell ref="A6:D6"/>
    <mergeCell ref="B8:B9"/>
    <mergeCell ref="A8:A9"/>
    <mergeCell ref="C8:C9"/>
    <mergeCell ref="D8:D9"/>
    <mergeCell ref="A3:S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3"/>
  <sheetViews>
    <sheetView zoomScale="85" zoomScaleNormal="85" zoomScalePageLayoutView="0" workbookViewId="0" topLeftCell="A1">
      <selection activeCell="C11" sqref="C11"/>
    </sheetView>
  </sheetViews>
  <sheetFormatPr defaultColWidth="9.140625" defaultRowHeight="12.75"/>
  <cols>
    <col min="1" max="1" width="4.28125" style="1" customWidth="1"/>
    <col min="2" max="2" width="30.57421875" style="1" bestFit="1" customWidth="1"/>
    <col min="3" max="3" width="10.421875" style="1" bestFit="1" customWidth="1"/>
    <col min="4" max="4" width="13.57421875" style="1" bestFit="1" customWidth="1"/>
    <col min="5" max="5" width="8.421875" style="1" bestFit="1" customWidth="1"/>
    <col min="6" max="12" width="8.57421875" style="1" customWidth="1"/>
    <col min="13" max="14" width="8.00390625" style="1" customWidth="1"/>
    <col min="15" max="16" width="8.421875" style="1" bestFit="1" customWidth="1"/>
    <col min="17" max="17" width="8.140625" style="1" customWidth="1"/>
    <col min="18" max="18" width="8.421875" style="1" bestFit="1" customWidth="1"/>
    <col min="19" max="19" width="26.00390625" style="1" customWidth="1"/>
    <col min="20" max="16384" width="9.140625" style="1" customWidth="1"/>
  </cols>
  <sheetData>
    <row r="1" spans="2:5" ht="12.75">
      <c r="B1" s="14" t="s">
        <v>19</v>
      </c>
      <c r="C1" s="49"/>
      <c r="D1" s="49"/>
      <c r="E1" s="2"/>
    </row>
    <row r="2" spans="6:16" ht="13.5" thickBot="1"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9" ht="17.25" thickBot="1" thickTop="1">
      <c r="A3" s="56" t="s">
        <v>23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8"/>
    </row>
    <row r="4" spans="1:18" ht="16.5" thickTop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4" ht="12.75">
      <c r="A5" s="4"/>
      <c r="B5" s="3"/>
      <c r="D5" s="5"/>
    </row>
    <row r="6" spans="1:4" ht="13.5" thickBot="1">
      <c r="A6" s="50" t="s">
        <v>13</v>
      </c>
      <c r="B6" s="50"/>
      <c r="C6" s="50"/>
      <c r="D6" s="50"/>
    </row>
    <row r="7" spans="2:17" ht="13.5" thickTop="1">
      <c r="B7" s="6"/>
      <c r="Q7" s="11"/>
    </row>
    <row r="8" spans="1:19" ht="12.75" customHeight="1">
      <c r="A8" s="53" t="s">
        <v>4</v>
      </c>
      <c r="B8" s="51" t="s">
        <v>0</v>
      </c>
      <c r="C8" s="55">
        <v>41769</v>
      </c>
      <c r="D8" s="55">
        <v>41770</v>
      </c>
      <c r="E8" s="55">
        <v>41777</v>
      </c>
      <c r="F8" s="55"/>
      <c r="G8" s="55"/>
      <c r="H8" s="55"/>
      <c r="I8" s="25" t="s">
        <v>15</v>
      </c>
      <c r="J8" s="25" t="s">
        <v>15</v>
      </c>
      <c r="K8" s="25" t="s">
        <v>15</v>
      </c>
      <c r="L8" s="25" t="s">
        <v>15</v>
      </c>
      <c r="M8" s="60" t="s">
        <v>18</v>
      </c>
      <c r="N8" s="60" t="s">
        <v>18</v>
      </c>
      <c r="O8" s="51" t="s">
        <v>3</v>
      </c>
      <c r="P8" s="51" t="s">
        <v>12</v>
      </c>
      <c r="Q8" s="4" t="s">
        <v>2</v>
      </c>
      <c r="R8" s="9" t="s">
        <v>1</v>
      </c>
      <c r="S8" s="51" t="s">
        <v>11</v>
      </c>
    </row>
    <row r="9" spans="1:19" ht="13.5" thickBot="1">
      <c r="A9" s="54"/>
      <c r="B9" s="52"/>
      <c r="C9" s="52"/>
      <c r="D9" s="52"/>
      <c r="E9" s="52"/>
      <c r="F9" s="52"/>
      <c r="G9" s="52"/>
      <c r="H9" s="52"/>
      <c r="I9" s="32"/>
      <c r="J9" s="24"/>
      <c r="K9" s="24"/>
      <c r="L9" s="24"/>
      <c r="M9" s="61"/>
      <c r="N9" s="61"/>
      <c r="O9" s="52"/>
      <c r="P9" s="52"/>
      <c r="Q9" s="12" t="s">
        <v>5</v>
      </c>
      <c r="R9" s="10" t="s">
        <v>6</v>
      </c>
      <c r="S9" s="52"/>
    </row>
    <row r="10" spans="1:19" ht="13.5" thickTop="1">
      <c r="A10" s="26">
        <v>1</v>
      </c>
      <c r="B10" s="41" t="s">
        <v>31</v>
      </c>
      <c r="C10" s="42">
        <v>0.55526</v>
      </c>
      <c r="D10" s="42">
        <v>0.59474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>
        <f aca="true" t="shared" si="0" ref="P10:P16">AVERAGE(C10:O10)</f>
        <v>0.575</v>
      </c>
      <c r="Q10" s="43">
        <f aca="true" t="shared" si="1" ref="Q10:Q16">COUNTA(C10:O10)/2</f>
        <v>1</v>
      </c>
      <c r="R10" s="44">
        <f aca="true" t="shared" si="2" ref="R10:R16">SUM(PRODUCT(P10,100))+(Q10)</f>
        <v>58.49999999999999</v>
      </c>
      <c r="S10" s="19"/>
    </row>
    <row r="11" spans="1:19" ht="12.75">
      <c r="A11" s="26">
        <v>2</v>
      </c>
      <c r="B11" s="41" t="s">
        <v>32</v>
      </c>
      <c r="C11" s="42">
        <v>0.47018</v>
      </c>
      <c r="D11" s="42">
        <v>0.54561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>
        <f>AVERAGE(C11:O11)</f>
        <v>0.507895</v>
      </c>
      <c r="Q11" s="43">
        <f t="shared" si="1"/>
        <v>1</v>
      </c>
      <c r="R11" s="44">
        <f t="shared" si="2"/>
        <v>51.7895</v>
      </c>
      <c r="S11" s="19"/>
    </row>
    <row r="12" spans="1:19" ht="12.75">
      <c r="A12" s="26">
        <v>3</v>
      </c>
      <c r="B12" s="16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 t="e">
        <f>AVERAGE(C12:O12)</f>
        <v>#DIV/0!</v>
      </c>
      <c r="Q12" s="20">
        <v>0.5</v>
      </c>
      <c r="R12" s="23" t="e">
        <f t="shared" si="2"/>
        <v>#DIV/0!</v>
      </c>
      <c r="S12" s="19"/>
    </row>
    <row r="13" spans="1:19" ht="12.75">
      <c r="A13" s="26">
        <v>4</v>
      </c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 t="e">
        <f>AVERAGE(C13:O13)</f>
        <v>#DIV/0!</v>
      </c>
      <c r="Q13" s="39">
        <f t="shared" si="1"/>
        <v>0</v>
      </c>
      <c r="R13" s="40" t="e">
        <f t="shared" si="2"/>
        <v>#DIV/0!</v>
      </c>
      <c r="S13" s="19"/>
    </row>
    <row r="14" spans="1:19" ht="12.75">
      <c r="A14" s="26">
        <v>5</v>
      </c>
      <c r="B14" s="16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 t="e">
        <f t="shared" si="0"/>
        <v>#DIV/0!</v>
      </c>
      <c r="Q14" s="20">
        <f t="shared" si="1"/>
        <v>0</v>
      </c>
      <c r="R14" s="23" t="e">
        <f t="shared" si="2"/>
        <v>#DIV/0!</v>
      </c>
      <c r="S14" s="19"/>
    </row>
    <row r="15" spans="1:19" ht="12.75">
      <c r="A15" s="26">
        <v>6</v>
      </c>
      <c r="B15" s="16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 t="e">
        <f t="shared" si="0"/>
        <v>#DIV/0!</v>
      </c>
      <c r="Q15" s="20">
        <f t="shared" si="1"/>
        <v>0</v>
      </c>
      <c r="R15" s="23" t="e">
        <f t="shared" si="2"/>
        <v>#DIV/0!</v>
      </c>
      <c r="S15" s="19"/>
    </row>
    <row r="16" spans="1:19" ht="12.75">
      <c r="A16" s="26">
        <v>7</v>
      </c>
      <c r="B16" s="16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 t="e">
        <f t="shared" si="0"/>
        <v>#DIV/0!</v>
      </c>
      <c r="Q16" s="20">
        <f t="shared" si="1"/>
        <v>0</v>
      </c>
      <c r="R16" s="23" t="e">
        <f t="shared" si="2"/>
        <v>#DIV/0!</v>
      </c>
      <c r="S16" s="13"/>
    </row>
    <row r="17" spans="1:19" ht="12.75">
      <c r="A17" s="26">
        <v>8</v>
      </c>
      <c r="B17" s="16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 t="e">
        <f aca="true" t="shared" si="3" ref="P17:P27">AVERAGE(C17:O17)</f>
        <v>#DIV/0!</v>
      </c>
      <c r="Q17" s="20">
        <f aca="true" t="shared" si="4" ref="Q17:Q27">COUNTA(C17:O17)/2</f>
        <v>0</v>
      </c>
      <c r="R17" s="23" t="e">
        <f aca="true" t="shared" si="5" ref="R17:R27">SUM(PRODUCT(P17,100))+(Q17)</f>
        <v>#DIV/0!</v>
      </c>
      <c r="S17" s="13"/>
    </row>
    <row r="18" spans="1:19" ht="12.75">
      <c r="A18" s="26">
        <v>9</v>
      </c>
      <c r="B18" s="16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 t="e">
        <f t="shared" si="3"/>
        <v>#DIV/0!</v>
      </c>
      <c r="Q18" s="20">
        <f t="shared" si="4"/>
        <v>0</v>
      </c>
      <c r="R18" s="23" t="e">
        <f t="shared" si="5"/>
        <v>#DIV/0!</v>
      </c>
      <c r="S18" s="13"/>
    </row>
    <row r="19" spans="1:19" ht="12.75">
      <c r="A19" s="27">
        <v>10</v>
      </c>
      <c r="B19" s="15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 t="e">
        <f t="shared" si="3"/>
        <v>#DIV/0!</v>
      </c>
      <c r="Q19" s="20">
        <f t="shared" si="4"/>
        <v>0</v>
      </c>
      <c r="R19" s="23" t="e">
        <f t="shared" si="5"/>
        <v>#DIV/0!</v>
      </c>
      <c r="S19" s="13"/>
    </row>
    <row r="20" spans="1:19" ht="12.75">
      <c r="A20" s="26">
        <v>11</v>
      </c>
      <c r="B20" s="16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 t="e">
        <f t="shared" si="3"/>
        <v>#DIV/0!</v>
      </c>
      <c r="Q20" s="20">
        <f t="shared" si="4"/>
        <v>0</v>
      </c>
      <c r="R20" s="23" t="e">
        <f t="shared" si="5"/>
        <v>#DIV/0!</v>
      </c>
      <c r="S20" s="13"/>
    </row>
    <row r="21" spans="1:19" ht="12.75">
      <c r="A21" s="26">
        <v>12</v>
      </c>
      <c r="B21" s="16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 t="e">
        <f t="shared" si="3"/>
        <v>#DIV/0!</v>
      </c>
      <c r="Q21" s="20">
        <f t="shared" si="4"/>
        <v>0</v>
      </c>
      <c r="R21" s="23" t="e">
        <f t="shared" si="5"/>
        <v>#DIV/0!</v>
      </c>
      <c r="S21" s="13"/>
    </row>
    <row r="22" spans="1:19" ht="12.75">
      <c r="A22" s="26">
        <v>13</v>
      </c>
      <c r="B22" s="16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 t="e">
        <f t="shared" si="3"/>
        <v>#DIV/0!</v>
      </c>
      <c r="Q22" s="20">
        <f t="shared" si="4"/>
        <v>0</v>
      </c>
      <c r="R22" s="23" t="e">
        <f t="shared" si="5"/>
        <v>#DIV/0!</v>
      </c>
      <c r="S22" s="13"/>
    </row>
    <row r="23" spans="1:19" ht="12.75">
      <c r="A23" s="26">
        <v>14</v>
      </c>
      <c r="B23" s="16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 t="e">
        <f t="shared" si="3"/>
        <v>#DIV/0!</v>
      </c>
      <c r="Q23" s="20">
        <f t="shared" si="4"/>
        <v>0</v>
      </c>
      <c r="R23" s="23" t="e">
        <f t="shared" si="5"/>
        <v>#DIV/0!</v>
      </c>
      <c r="S23" s="13"/>
    </row>
    <row r="24" spans="1:19" ht="12.75">
      <c r="A24" s="26">
        <v>15</v>
      </c>
      <c r="B24" s="16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 t="e">
        <f t="shared" si="3"/>
        <v>#DIV/0!</v>
      </c>
      <c r="Q24" s="20">
        <f t="shared" si="4"/>
        <v>0</v>
      </c>
      <c r="R24" s="23" t="e">
        <f t="shared" si="5"/>
        <v>#DIV/0!</v>
      </c>
      <c r="S24" s="13"/>
    </row>
    <row r="25" spans="1:19" ht="12.75">
      <c r="A25" s="26">
        <v>16</v>
      </c>
      <c r="B25" s="16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 t="e">
        <f t="shared" si="3"/>
        <v>#DIV/0!</v>
      </c>
      <c r="Q25" s="20">
        <f t="shared" si="4"/>
        <v>0</v>
      </c>
      <c r="R25" s="23" t="e">
        <f t="shared" si="5"/>
        <v>#DIV/0!</v>
      </c>
      <c r="S25" s="13"/>
    </row>
    <row r="26" spans="1:19" ht="12.75">
      <c r="A26" s="26">
        <v>17</v>
      </c>
      <c r="B26" s="16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 t="e">
        <f t="shared" si="3"/>
        <v>#DIV/0!</v>
      </c>
      <c r="Q26" s="20">
        <f t="shared" si="4"/>
        <v>0</v>
      </c>
      <c r="R26" s="23" t="e">
        <f t="shared" si="5"/>
        <v>#DIV/0!</v>
      </c>
      <c r="S26" s="13"/>
    </row>
    <row r="27" spans="1:19" ht="12.75">
      <c r="A27" s="26">
        <v>18</v>
      </c>
      <c r="B27" s="16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 t="e">
        <f t="shared" si="3"/>
        <v>#DIV/0!</v>
      </c>
      <c r="Q27" s="20">
        <f t="shared" si="4"/>
        <v>0</v>
      </c>
      <c r="R27" s="23" t="e">
        <f t="shared" si="5"/>
        <v>#DIV/0!</v>
      </c>
      <c r="S27" s="13"/>
    </row>
    <row r="28" spans="1:19" ht="12.75">
      <c r="A28" s="26">
        <v>19</v>
      </c>
      <c r="B28" s="16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 t="e">
        <f aca="true" t="shared" si="6" ref="P28:P46">AVERAGE(C28:O28)</f>
        <v>#DIV/0!</v>
      </c>
      <c r="Q28" s="20">
        <f aca="true" t="shared" si="7" ref="Q28:Q46">COUNTA(C28:O28)/2</f>
        <v>0</v>
      </c>
      <c r="R28" s="23" t="e">
        <f aca="true" t="shared" si="8" ref="R28:R46">SUM(PRODUCT(P28,100))+(Q28)</f>
        <v>#DIV/0!</v>
      </c>
      <c r="S28" s="13"/>
    </row>
    <row r="29" spans="1:19" ht="12.75">
      <c r="A29" s="27">
        <v>20</v>
      </c>
      <c r="B29" s="16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 t="e">
        <f t="shared" si="6"/>
        <v>#DIV/0!</v>
      </c>
      <c r="Q29" s="20">
        <f t="shared" si="7"/>
        <v>0</v>
      </c>
      <c r="R29" s="23" t="e">
        <f t="shared" si="8"/>
        <v>#DIV/0!</v>
      </c>
      <c r="S29" s="13"/>
    </row>
    <row r="30" spans="1:19" ht="12.75">
      <c r="A30" s="26">
        <v>21</v>
      </c>
      <c r="B30" s="16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 t="e">
        <f t="shared" si="6"/>
        <v>#DIV/0!</v>
      </c>
      <c r="Q30" s="20">
        <f t="shared" si="7"/>
        <v>0</v>
      </c>
      <c r="R30" s="23" t="e">
        <f t="shared" si="8"/>
        <v>#DIV/0!</v>
      </c>
      <c r="S30" s="13"/>
    </row>
    <row r="31" spans="1:19" ht="12.75">
      <c r="A31" s="26">
        <v>22</v>
      </c>
      <c r="B31" s="16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 t="e">
        <f t="shared" si="6"/>
        <v>#DIV/0!</v>
      </c>
      <c r="Q31" s="20">
        <f t="shared" si="7"/>
        <v>0</v>
      </c>
      <c r="R31" s="23" t="e">
        <f t="shared" si="8"/>
        <v>#DIV/0!</v>
      </c>
      <c r="S31" s="13"/>
    </row>
    <row r="32" spans="1:19" ht="12.75">
      <c r="A32" s="26">
        <v>23</v>
      </c>
      <c r="B32" s="16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 t="e">
        <f t="shared" si="6"/>
        <v>#DIV/0!</v>
      </c>
      <c r="Q32" s="20">
        <f t="shared" si="7"/>
        <v>0</v>
      </c>
      <c r="R32" s="23" t="e">
        <f t="shared" si="8"/>
        <v>#DIV/0!</v>
      </c>
      <c r="S32" s="13"/>
    </row>
    <row r="33" spans="1:19" ht="12.75">
      <c r="A33" s="26">
        <v>24</v>
      </c>
      <c r="B33" s="16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 t="e">
        <f t="shared" si="6"/>
        <v>#DIV/0!</v>
      </c>
      <c r="Q33" s="20">
        <f t="shared" si="7"/>
        <v>0</v>
      </c>
      <c r="R33" s="23" t="e">
        <f t="shared" si="8"/>
        <v>#DIV/0!</v>
      </c>
      <c r="S33" s="13"/>
    </row>
    <row r="34" spans="1:19" ht="12.75">
      <c r="A34" s="26">
        <v>25</v>
      </c>
      <c r="B34" s="16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 t="e">
        <f t="shared" si="6"/>
        <v>#DIV/0!</v>
      </c>
      <c r="Q34" s="20">
        <f t="shared" si="7"/>
        <v>0</v>
      </c>
      <c r="R34" s="23" t="e">
        <f t="shared" si="8"/>
        <v>#DIV/0!</v>
      </c>
      <c r="S34" s="13"/>
    </row>
    <row r="35" spans="1:19" ht="12.75">
      <c r="A35" s="26">
        <v>26</v>
      </c>
      <c r="B35" s="1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 t="e">
        <f t="shared" si="6"/>
        <v>#DIV/0!</v>
      </c>
      <c r="Q35" s="20">
        <f t="shared" si="7"/>
        <v>0</v>
      </c>
      <c r="R35" s="23" t="e">
        <f t="shared" si="8"/>
        <v>#DIV/0!</v>
      </c>
      <c r="S35" s="13"/>
    </row>
    <row r="36" spans="1:19" ht="12.75">
      <c r="A36" s="26">
        <v>27</v>
      </c>
      <c r="B36" s="16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 t="e">
        <f t="shared" si="6"/>
        <v>#DIV/0!</v>
      </c>
      <c r="Q36" s="20">
        <f t="shared" si="7"/>
        <v>0</v>
      </c>
      <c r="R36" s="23" t="e">
        <f t="shared" si="8"/>
        <v>#DIV/0!</v>
      </c>
      <c r="S36" s="13"/>
    </row>
    <row r="37" spans="1:19" ht="12.75">
      <c r="A37" s="26">
        <v>28</v>
      </c>
      <c r="B37" s="16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 t="e">
        <f t="shared" si="6"/>
        <v>#DIV/0!</v>
      </c>
      <c r="Q37" s="20">
        <f t="shared" si="7"/>
        <v>0</v>
      </c>
      <c r="R37" s="23" t="e">
        <f t="shared" si="8"/>
        <v>#DIV/0!</v>
      </c>
      <c r="S37" s="13"/>
    </row>
    <row r="38" spans="1:19" ht="12.75">
      <c r="A38" s="26">
        <v>29</v>
      </c>
      <c r="B38" s="16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 t="e">
        <f t="shared" si="6"/>
        <v>#DIV/0!</v>
      </c>
      <c r="Q38" s="20">
        <f t="shared" si="7"/>
        <v>0</v>
      </c>
      <c r="R38" s="23" t="e">
        <f t="shared" si="8"/>
        <v>#DIV/0!</v>
      </c>
      <c r="S38" s="13"/>
    </row>
    <row r="39" spans="1:19" ht="12.75">
      <c r="A39" s="27">
        <v>30</v>
      </c>
      <c r="B39" s="16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 t="e">
        <f t="shared" si="6"/>
        <v>#DIV/0!</v>
      </c>
      <c r="Q39" s="20">
        <f t="shared" si="7"/>
        <v>0</v>
      </c>
      <c r="R39" s="23" t="e">
        <f t="shared" si="8"/>
        <v>#DIV/0!</v>
      </c>
      <c r="S39" s="13"/>
    </row>
    <row r="40" spans="1:19" ht="12.75">
      <c r="A40" s="26">
        <v>31</v>
      </c>
      <c r="B40" s="16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 t="e">
        <f t="shared" si="6"/>
        <v>#DIV/0!</v>
      </c>
      <c r="Q40" s="20">
        <f t="shared" si="7"/>
        <v>0</v>
      </c>
      <c r="R40" s="23" t="e">
        <f t="shared" si="8"/>
        <v>#DIV/0!</v>
      </c>
      <c r="S40" s="13"/>
    </row>
    <row r="41" spans="1:19" ht="12.75">
      <c r="A41" s="26">
        <v>32</v>
      </c>
      <c r="B41" s="16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 t="e">
        <f t="shared" si="6"/>
        <v>#DIV/0!</v>
      </c>
      <c r="Q41" s="20">
        <f t="shared" si="7"/>
        <v>0</v>
      </c>
      <c r="R41" s="23" t="e">
        <f t="shared" si="8"/>
        <v>#DIV/0!</v>
      </c>
      <c r="S41" s="13"/>
    </row>
    <row r="42" spans="1:19" ht="12.75">
      <c r="A42" s="26">
        <v>33</v>
      </c>
      <c r="B42" s="16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 t="e">
        <f t="shared" si="6"/>
        <v>#DIV/0!</v>
      </c>
      <c r="Q42" s="20">
        <f t="shared" si="7"/>
        <v>0</v>
      </c>
      <c r="R42" s="23" t="e">
        <f t="shared" si="8"/>
        <v>#DIV/0!</v>
      </c>
      <c r="S42" s="13"/>
    </row>
    <row r="43" spans="1:19" ht="12.75">
      <c r="A43" s="26">
        <v>34</v>
      </c>
      <c r="B43" s="16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 t="e">
        <f t="shared" si="6"/>
        <v>#DIV/0!</v>
      </c>
      <c r="Q43" s="20">
        <f t="shared" si="7"/>
        <v>0</v>
      </c>
      <c r="R43" s="23" t="e">
        <f t="shared" si="8"/>
        <v>#DIV/0!</v>
      </c>
      <c r="S43" s="13"/>
    </row>
    <row r="44" spans="1:19" ht="12.75">
      <c r="A44" s="26">
        <v>35</v>
      </c>
      <c r="B44" s="16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 t="e">
        <f t="shared" si="6"/>
        <v>#DIV/0!</v>
      </c>
      <c r="Q44" s="20">
        <f t="shared" si="7"/>
        <v>0</v>
      </c>
      <c r="R44" s="23" t="e">
        <f t="shared" si="8"/>
        <v>#DIV/0!</v>
      </c>
      <c r="S44" s="13"/>
    </row>
    <row r="45" spans="1:19" ht="12.75">
      <c r="A45" s="26">
        <v>36</v>
      </c>
      <c r="B45" s="16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 t="e">
        <f t="shared" si="6"/>
        <v>#DIV/0!</v>
      </c>
      <c r="Q45" s="20">
        <f t="shared" si="7"/>
        <v>0</v>
      </c>
      <c r="R45" s="23" t="e">
        <f t="shared" si="8"/>
        <v>#DIV/0!</v>
      </c>
      <c r="S45" s="13"/>
    </row>
    <row r="46" spans="1:19" ht="12.75">
      <c r="A46" s="26">
        <v>37</v>
      </c>
      <c r="B46" s="16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 t="e">
        <f t="shared" si="6"/>
        <v>#DIV/0!</v>
      </c>
      <c r="Q46" s="20">
        <f t="shared" si="7"/>
        <v>0</v>
      </c>
      <c r="R46" s="23" t="e">
        <f t="shared" si="8"/>
        <v>#DIV/0!</v>
      </c>
      <c r="S46" s="13"/>
    </row>
    <row r="48" ht="13.5" thickBot="1"/>
    <row r="49" spans="1:18" ht="12.75">
      <c r="A49" s="46"/>
      <c r="B49" s="48" t="s">
        <v>7</v>
      </c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</row>
    <row r="50" spans="1:18" ht="13.5" thickBot="1">
      <c r="A50" s="47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</row>
    <row r="51" ht="13.5" thickBot="1"/>
    <row r="52" spans="1:2" ht="12.75">
      <c r="A52" s="17"/>
      <c r="B52" s="59" t="s">
        <v>14</v>
      </c>
    </row>
    <row r="53" spans="1:2" ht="13.5" thickBot="1">
      <c r="A53" s="18"/>
      <c r="B53" s="59"/>
    </row>
  </sheetData>
  <sheetProtection/>
  <mergeCells count="19">
    <mergeCell ref="B52:B53"/>
    <mergeCell ref="S8:S9"/>
    <mergeCell ref="M8:M9"/>
    <mergeCell ref="N8:N9"/>
    <mergeCell ref="E8:E9"/>
    <mergeCell ref="F8:F9"/>
    <mergeCell ref="O8:O9"/>
    <mergeCell ref="P8:P9"/>
    <mergeCell ref="G8:G9"/>
    <mergeCell ref="H8:H9"/>
    <mergeCell ref="A49:A50"/>
    <mergeCell ref="B49:R50"/>
    <mergeCell ref="C1:D1"/>
    <mergeCell ref="A6:D6"/>
    <mergeCell ref="B8:B9"/>
    <mergeCell ref="A8:A9"/>
    <mergeCell ref="C8:C9"/>
    <mergeCell ref="D8:D9"/>
    <mergeCell ref="A3:S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3"/>
  <sheetViews>
    <sheetView tabSelected="1" zoomScale="85" zoomScaleNormal="85" zoomScalePageLayoutView="0" workbookViewId="0" topLeftCell="A1">
      <selection activeCell="K29" sqref="K29"/>
    </sheetView>
  </sheetViews>
  <sheetFormatPr defaultColWidth="9.140625" defaultRowHeight="12.75"/>
  <cols>
    <col min="1" max="1" width="4.28125" style="1" customWidth="1"/>
    <col min="2" max="2" width="30.57421875" style="1" bestFit="1" customWidth="1"/>
    <col min="3" max="5" width="10.421875" style="1" bestFit="1" customWidth="1"/>
    <col min="6" max="12" width="8.57421875" style="1" customWidth="1"/>
    <col min="13" max="14" width="8.00390625" style="1" customWidth="1"/>
    <col min="15" max="16" width="8.421875" style="1" bestFit="1" customWidth="1"/>
    <col min="17" max="17" width="8.140625" style="1" customWidth="1"/>
    <col min="18" max="18" width="8.421875" style="1" bestFit="1" customWidth="1"/>
    <col min="19" max="19" width="26.00390625" style="1" customWidth="1"/>
    <col min="20" max="16384" width="9.140625" style="1" customWidth="1"/>
  </cols>
  <sheetData>
    <row r="1" spans="2:5" ht="12.75">
      <c r="B1" s="14" t="s">
        <v>19</v>
      </c>
      <c r="C1" s="49"/>
      <c r="D1" s="49"/>
      <c r="E1" s="2"/>
    </row>
    <row r="2" spans="6:16" ht="13.5" thickBot="1"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9" ht="17.25" thickBot="1" thickTop="1">
      <c r="A3" s="56" t="s">
        <v>23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8"/>
    </row>
    <row r="4" spans="1:18" ht="16.5" thickTop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4" ht="12.75">
      <c r="A5" s="4"/>
      <c r="B5" s="3"/>
      <c r="D5" s="5"/>
    </row>
    <row r="6" spans="1:4" ht="13.5" thickBot="1">
      <c r="A6" s="50" t="s">
        <v>9</v>
      </c>
      <c r="B6" s="50"/>
      <c r="C6" s="50"/>
      <c r="D6" s="50"/>
    </row>
    <row r="7" spans="2:17" ht="13.5" thickTop="1">
      <c r="B7" s="6"/>
      <c r="Q7" s="11"/>
    </row>
    <row r="8" spans="1:19" ht="12.75" customHeight="1">
      <c r="A8" s="53" t="s">
        <v>4</v>
      </c>
      <c r="B8" s="51" t="s">
        <v>0</v>
      </c>
      <c r="C8" s="55">
        <v>41769</v>
      </c>
      <c r="D8" s="55">
        <v>41770</v>
      </c>
      <c r="E8" s="55">
        <v>41777</v>
      </c>
      <c r="F8" s="55"/>
      <c r="G8" s="55"/>
      <c r="H8" s="55"/>
      <c r="I8" s="25" t="s">
        <v>15</v>
      </c>
      <c r="J8" s="25" t="s">
        <v>15</v>
      </c>
      <c r="K8" s="25" t="s">
        <v>15</v>
      </c>
      <c r="L8" s="25" t="s">
        <v>15</v>
      </c>
      <c r="M8" s="60" t="s">
        <v>18</v>
      </c>
      <c r="N8" s="60" t="s">
        <v>18</v>
      </c>
      <c r="O8" s="51" t="s">
        <v>3</v>
      </c>
      <c r="P8" s="51" t="s">
        <v>12</v>
      </c>
      <c r="Q8" s="4" t="s">
        <v>2</v>
      </c>
      <c r="R8" s="9" t="s">
        <v>1</v>
      </c>
      <c r="S8" s="51" t="s">
        <v>11</v>
      </c>
    </row>
    <row r="9" spans="1:19" ht="13.5" thickBot="1">
      <c r="A9" s="54"/>
      <c r="B9" s="52"/>
      <c r="C9" s="52"/>
      <c r="D9" s="52"/>
      <c r="E9" s="52"/>
      <c r="F9" s="52"/>
      <c r="G9" s="52"/>
      <c r="H9" s="52"/>
      <c r="I9" s="32"/>
      <c r="J9" s="24"/>
      <c r="K9" s="24"/>
      <c r="L9" s="24"/>
      <c r="M9" s="61"/>
      <c r="N9" s="61"/>
      <c r="O9" s="52"/>
      <c r="P9" s="52"/>
      <c r="Q9" s="12" t="s">
        <v>5</v>
      </c>
      <c r="R9" s="10" t="s">
        <v>6</v>
      </c>
      <c r="S9" s="52"/>
    </row>
    <row r="10" spans="1:19" ht="13.5" thickTop="1">
      <c r="A10" s="26">
        <v>1</v>
      </c>
      <c r="B10" s="33" t="s">
        <v>25</v>
      </c>
      <c r="C10" s="34"/>
      <c r="D10" s="34"/>
      <c r="E10" s="34">
        <v>0.64117</v>
      </c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>
        <f aca="true" t="shared" si="0" ref="P10:P18">AVERAGE(C10:O10)</f>
        <v>0.64117</v>
      </c>
      <c r="Q10" s="35">
        <f aca="true" t="shared" si="1" ref="Q10:Q18">COUNTA(C10:O10)/2</f>
        <v>0.5</v>
      </c>
      <c r="R10" s="36">
        <f aca="true" t="shared" si="2" ref="R10:R18">SUM(PRODUCT(P10,100))+(Q10)</f>
        <v>64.617</v>
      </c>
      <c r="S10" s="19"/>
    </row>
    <row r="11" spans="1:19" ht="12.75">
      <c r="A11" s="26">
        <v>2</v>
      </c>
      <c r="B11" s="33" t="s">
        <v>33</v>
      </c>
      <c r="C11" s="34">
        <v>0.62281</v>
      </c>
      <c r="D11" s="34">
        <v>0.64127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>
        <f t="shared" si="0"/>
        <v>0.6320399999999999</v>
      </c>
      <c r="Q11" s="35">
        <f t="shared" si="1"/>
        <v>1</v>
      </c>
      <c r="R11" s="36">
        <f t="shared" si="2"/>
        <v>64.204</v>
      </c>
      <c r="S11" s="19"/>
    </row>
    <row r="12" spans="1:19" ht="12.75">
      <c r="A12" s="26">
        <v>3</v>
      </c>
      <c r="B12" s="41" t="s">
        <v>26</v>
      </c>
      <c r="C12" s="42"/>
      <c r="D12" s="42"/>
      <c r="E12" s="42">
        <v>0.63194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>
        <f t="shared" si="0"/>
        <v>0.63194</v>
      </c>
      <c r="Q12" s="43">
        <f t="shared" si="1"/>
        <v>0.5</v>
      </c>
      <c r="R12" s="44">
        <f t="shared" si="2"/>
        <v>63.693999999999996</v>
      </c>
      <c r="S12" s="19"/>
    </row>
    <row r="13" spans="1:19" ht="12.75">
      <c r="A13" s="26">
        <v>4</v>
      </c>
      <c r="B13" s="41" t="s">
        <v>34</v>
      </c>
      <c r="C13" s="42">
        <v>0.61667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>
        <f t="shared" si="0"/>
        <v>0.61667</v>
      </c>
      <c r="Q13" s="43">
        <f t="shared" si="1"/>
        <v>0.5</v>
      </c>
      <c r="R13" s="44">
        <f t="shared" si="2"/>
        <v>62.167</v>
      </c>
      <c r="S13" s="19"/>
    </row>
    <row r="14" spans="1:19" ht="12.75">
      <c r="A14" s="26">
        <v>5</v>
      </c>
      <c r="B14" s="37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 t="e">
        <f t="shared" si="0"/>
        <v>#DIV/0!</v>
      </c>
      <c r="Q14" s="39">
        <f t="shared" si="1"/>
        <v>0</v>
      </c>
      <c r="R14" s="40" t="e">
        <f t="shared" si="2"/>
        <v>#DIV/0!</v>
      </c>
      <c r="S14" s="19"/>
    </row>
    <row r="15" spans="1:19" ht="12.75">
      <c r="A15" s="26">
        <v>6</v>
      </c>
      <c r="B15" s="16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 t="e">
        <f t="shared" si="0"/>
        <v>#DIV/0!</v>
      </c>
      <c r="Q15" s="20">
        <f t="shared" si="1"/>
        <v>0</v>
      </c>
      <c r="R15" s="23" t="e">
        <f t="shared" si="2"/>
        <v>#DIV/0!</v>
      </c>
      <c r="S15" s="19"/>
    </row>
    <row r="16" spans="1:19" ht="12.75">
      <c r="A16" s="26">
        <v>7</v>
      </c>
      <c r="B16" s="16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 t="e">
        <f t="shared" si="0"/>
        <v>#DIV/0!</v>
      </c>
      <c r="Q16" s="20">
        <f t="shared" si="1"/>
        <v>0</v>
      </c>
      <c r="R16" s="23" t="e">
        <f t="shared" si="2"/>
        <v>#DIV/0!</v>
      </c>
      <c r="S16" s="19"/>
    </row>
    <row r="17" spans="1:19" ht="12.75">
      <c r="A17" s="26">
        <v>8</v>
      </c>
      <c r="B17" s="16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 t="e">
        <f t="shared" si="0"/>
        <v>#DIV/0!</v>
      </c>
      <c r="Q17" s="20">
        <f t="shared" si="1"/>
        <v>0</v>
      </c>
      <c r="R17" s="23" t="e">
        <f t="shared" si="2"/>
        <v>#DIV/0!</v>
      </c>
      <c r="S17" s="19"/>
    </row>
    <row r="18" spans="1:19" ht="12.75">
      <c r="A18" s="26">
        <v>9</v>
      </c>
      <c r="B18" s="16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 t="e">
        <f t="shared" si="0"/>
        <v>#DIV/0!</v>
      </c>
      <c r="Q18" s="20">
        <f t="shared" si="1"/>
        <v>0</v>
      </c>
      <c r="R18" s="23" t="e">
        <f t="shared" si="2"/>
        <v>#DIV/0!</v>
      </c>
      <c r="S18" s="19"/>
    </row>
    <row r="19" spans="1:19" ht="12.75">
      <c r="A19" s="27">
        <v>10</v>
      </c>
      <c r="B19" s="15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 t="e">
        <f aca="true" t="shared" si="3" ref="P19:P46">AVERAGE(C19:O19)</f>
        <v>#DIV/0!</v>
      </c>
      <c r="Q19" s="20">
        <f aca="true" t="shared" si="4" ref="Q19:Q46">COUNTA(C19:O19)/2</f>
        <v>0</v>
      </c>
      <c r="R19" s="23" t="e">
        <f aca="true" t="shared" si="5" ref="R19:R46">SUM(PRODUCT(P19,100))+(Q19)</f>
        <v>#DIV/0!</v>
      </c>
      <c r="S19" s="13"/>
    </row>
    <row r="20" spans="1:19" ht="12.75">
      <c r="A20" s="26">
        <v>11</v>
      </c>
      <c r="B20" s="16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 t="e">
        <f t="shared" si="3"/>
        <v>#DIV/0!</v>
      </c>
      <c r="Q20" s="20">
        <f t="shared" si="4"/>
        <v>0</v>
      </c>
      <c r="R20" s="23" t="e">
        <f t="shared" si="5"/>
        <v>#DIV/0!</v>
      </c>
      <c r="S20" s="13"/>
    </row>
    <row r="21" spans="1:19" ht="12.75">
      <c r="A21" s="26">
        <v>12</v>
      </c>
      <c r="B21" s="16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 t="e">
        <f t="shared" si="3"/>
        <v>#DIV/0!</v>
      </c>
      <c r="Q21" s="20">
        <f t="shared" si="4"/>
        <v>0</v>
      </c>
      <c r="R21" s="23" t="e">
        <f t="shared" si="5"/>
        <v>#DIV/0!</v>
      </c>
      <c r="S21" s="13"/>
    </row>
    <row r="22" spans="1:19" ht="12.75">
      <c r="A22" s="26">
        <v>13</v>
      </c>
      <c r="B22" s="16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 t="e">
        <f t="shared" si="3"/>
        <v>#DIV/0!</v>
      </c>
      <c r="Q22" s="20">
        <f t="shared" si="4"/>
        <v>0</v>
      </c>
      <c r="R22" s="23" t="e">
        <f t="shared" si="5"/>
        <v>#DIV/0!</v>
      </c>
      <c r="S22" s="13"/>
    </row>
    <row r="23" spans="1:19" ht="12.75">
      <c r="A23" s="26">
        <v>14</v>
      </c>
      <c r="B23" s="16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 t="e">
        <f t="shared" si="3"/>
        <v>#DIV/0!</v>
      </c>
      <c r="Q23" s="20">
        <f t="shared" si="4"/>
        <v>0</v>
      </c>
      <c r="R23" s="23" t="e">
        <f t="shared" si="5"/>
        <v>#DIV/0!</v>
      </c>
      <c r="S23" s="13"/>
    </row>
    <row r="24" spans="1:19" ht="12.75">
      <c r="A24" s="26">
        <v>15</v>
      </c>
      <c r="B24" s="16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 t="e">
        <f t="shared" si="3"/>
        <v>#DIV/0!</v>
      </c>
      <c r="Q24" s="20">
        <f t="shared" si="4"/>
        <v>0</v>
      </c>
      <c r="R24" s="23" t="e">
        <f t="shared" si="5"/>
        <v>#DIV/0!</v>
      </c>
      <c r="S24" s="13"/>
    </row>
    <row r="25" spans="1:19" ht="12.75">
      <c r="A25" s="26">
        <v>16</v>
      </c>
      <c r="B25" s="16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 t="e">
        <f t="shared" si="3"/>
        <v>#DIV/0!</v>
      </c>
      <c r="Q25" s="20">
        <f t="shared" si="4"/>
        <v>0</v>
      </c>
      <c r="R25" s="23" t="e">
        <f t="shared" si="5"/>
        <v>#DIV/0!</v>
      </c>
      <c r="S25" s="13"/>
    </row>
    <row r="26" spans="1:19" ht="12.75">
      <c r="A26" s="26">
        <v>17</v>
      </c>
      <c r="B26" s="16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 t="e">
        <f t="shared" si="3"/>
        <v>#DIV/0!</v>
      </c>
      <c r="Q26" s="20">
        <f t="shared" si="4"/>
        <v>0</v>
      </c>
      <c r="R26" s="23" t="e">
        <f t="shared" si="5"/>
        <v>#DIV/0!</v>
      </c>
      <c r="S26" s="13"/>
    </row>
    <row r="27" spans="1:19" ht="12.75">
      <c r="A27" s="26">
        <v>18</v>
      </c>
      <c r="B27" s="16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 t="e">
        <f t="shared" si="3"/>
        <v>#DIV/0!</v>
      </c>
      <c r="Q27" s="20">
        <f t="shared" si="4"/>
        <v>0</v>
      </c>
      <c r="R27" s="23" t="e">
        <f t="shared" si="5"/>
        <v>#DIV/0!</v>
      </c>
      <c r="S27" s="13"/>
    </row>
    <row r="28" spans="1:19" ht="12.75">
      <c r="A28" s="26">
        <v>19</v>
      </c>
      <c r="B28" s="16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 t="e">
        <f t="shared" si="3"/>
        <v>#DIV/0!</v>
      </c>
      <c r="Q28" s="20">
        <f t="shared" si="4"/>
        <v>0</v>
      </c>
      <c r="R28" s="23" t="e">
        <f t="shared" si="5"/>
        <v>#DIV/0!</v>
      </c>
      <c r="S28" s="13"/>
    </row>
    <row r="29" spans="1:19" ht="12.75">
      <c r="A29" s="27">
        <v>20</v>
      </c>
      <c r="B29" s="16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 t="e">
        <f t="shared" si="3"/>
        <v>#DIV/0!</v>
      </c>
      <c r="Q29" s="20">
        <f t="shared" si="4"/>
        <v>0</v>
      </c>
      <c r="R29" s="23" t="e">
        <f t="shared" si="5"/>
        <v>#DIV/0!</v>
      </c>
      <c r="S29" s="13"/>
    </row>
    <row r="30" spans="1:19" ht="12.75">
      <c r="A30" s="26">
        <v>21</v>
      </c>
      <c r="B30" s="16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 t="e">
        <f t="shared" si="3"/>
        <v>#DIV/0!</v>
      </c>
      <c r="Q30" s="20">
        <f t="shared" si="4"/>
        <v>0</v>
      </c>
      <c r="R30" s="23" t="e">
        <f t="shared" si="5"/>
        <v>#DIV/0!</v>
      </c>
      <c r="S30" s="13"/>
    </row>
    <row r="31" spans="1:19" ht="12.75">
      <c r="A31" s="26">
        <v>22</v>
      </c>
      <c r="B31" s="16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 t="e">
        <f t="shared" si="3"/>
        <v>#DIV/0!</v>
      </c>
      <c r="Q31" s="20">
        <f t="shared" si="4"/>
        <v>0</v>
      </c>
      <c r="R31" s="23" t="e">
        <f t="shared" si="5"/>
        <v>#DIV/0!</v>
      </c>
      <c r="S31" s="13"/>
    </row>
    <row r="32" spans="1:19" ht="12.75">
      <c r="A32" s="26">
        <v>23</v>
      </c>
      <c r="B32" s="16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 t="e">
        <f t="shared" si="3"/>
        <v>#DIV/0!</v>
      </c>
      <c r="Q32" s="20">
        <f t="shared" si="4"/>
        <v>0</v>
      </c>
      <c r="R32" s="23" t="e">
        <f t="shared" si="5"/>
        <v>#DIV/0!</v>
      </c>
      <c r="S32" s="13"/>
    </row>
    <row r="33" spans="1:19" ht="12.75">
      <c r="A33" s="26">
        <v>24</v>
      </c>
      <c r="B33" s="16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 t="e">
        <f t="shared" si="3"/>
        <v>#DIV/0!</v>
      </c>
      <c r="Q33" s="20">
        <f t="shared" si="4"/>
        <v>0</v>
      </c>
      <c r="R33" s="23" t="e">
        <f t="shared" si="5"/>
        <v>#DIV/0!</v>
      </c>
      <c r="S33" s="13"/>
    </row>
    <row r="34" spans="1:19" ht="12.75">
      <c r="A34" s="26">
        <v>25</v>
      </c>
      <c r="B34" s="16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 t="e">
        <f t="shared" si="3"/>
        <v>#DIV/0!</v>
      </c>
      <c r="Q34" s="20">
        <f t="shared" si="4"/>
        <v>0</v>
      </c>
      <c r="R34" s="23" t="e">
        <f t="shared" si="5"/>
        <v>#DIV/0!</v>
      </c>
      <c r="S34" s="13"/>
    </row>
    <row r="35" spans="1:19" ht="12.75">
      <c r="A35" s="26">
        <v>26</v>
      </c>
      <c r="B35" s="1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 t="e">
        <f t="shared" si="3"/>
        <v>#DIV/0!</v>
      </c>
      <c r="Q35" s="20">
        <f t="shared" si="4"/>
        <v>0</v>
      </c>
      <c r="R35" s="23" t="e">
        <f t="shared" si="5"/>
        <v>#DIV/0!</v>
      </c>
      <c r="S35" s="13"/>
    </row>
    <row r="36" spans="1:19" ht="12.75">
      <c r="A36" s="26">
        <v>27</v>
      </c>
      <c r="B36" s="16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 t="e">
        <f t="shared" si="3"/>
        <v>#DIV/0!</v>
      </c>
      <c r="Q36" s="20">
        <f t="shared" si="4"/>
        <v>0</v>
      </c>
      <c r="R36" s="23" t="e">
        <f t="shared" si="5"/>
        <v>#DIV/0!</v>
      </c>
      <c r="S36" s="13"/>
    </row>
    <row r="37" spans="1:19" ht="12.75">
      <c r="A37" s="26">
        <v>28</v>
      </c>
      <c r="B37" s="16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 t="e">
        <f t="shared" si="3"/>
        <v>#DIV/0!</v>
      </c>
      <c r="Q37" s="20">
        <f t="shared" si="4"/>
        <v>0</v>
      </c>
      <c r="R37" s="23" t="e">
        <f t="shared" si="5"/>
        <v>#DIV/0!</v>
      </c>
      <c r="S37" s="13"/>
    </row>
    <row r="38" spans="1:19" ht="12.75">
      <c r="A38" s="26">
        <v>29</v>
      </c>
      <c r="B38" s="16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 t="e">
        <f t="shared" si="3"/>
        <v>#DIV/0!</v>
      </c>
      <c r="Q38" s="20">
        <f t="shared" si="4"/>
        <v>0</v>
      </c>
      <c r="R38" s="23" t="e">
        <f t="shared" si="5"/>
        <v>#DIV/0!</v>
      </c>
      <c r="S38" s="13"/>
    </row>
    <row r="39" spans="1:19" ht="12.75">
      <c r="A39" s="27">
        <v>30</v>
      </c>
      <c r="B39" s="16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 t="e">
        <f t="shared" si="3"/>
        <v>#DIV/0!</v>
      </c>
      <c r="Q39" s="20">
        <f t="shared" si="4"/>
        <v>0</v>
      </c>
      <c r="R39" s="23" t="e">
        <f t="shared" si="5"/>
        <v>#DIV/0!</v>
      </c>
      <c r="S39" s="13"/>
    </row>
    <row r="40" spans="1:19" ht="12.75">
      <c r="A40" s="26">
        <v>31</v>
      </c>
      <c r="B40" s="16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 t="e">
        <f t="shared" si="3"/>
        <v>#DIV/0!</v>
      </c>
      <c r="Q40" s="20">
        <f t="shared" si="4"/>
        <v>0</v>
      </c>
      <c r="R40" s="23" t="e">
        <f t="shared" si="5"/>
        <v>#DIV/0!</v>
      </c>
      <c r="S40" s="13"/>
    </row>
    <row r="41" spans="1:19" ht="12.75">
      <c r="A41" s="26">
        <v>32</v>
      </c>
      <c r="B41" s="16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 t="e">
        <f t="shared" si="3"/>
        <v>#DIV/0!</v>
      </c>
      <c r="Q41" s="20">
        <f t="shared" si="4"/>
        <v>0</v>
      </c>
      <c r="R41" s="23" t="e">
        <f t="shared" si="5"/>
        <v>#DIV/0!</v>
      </c>
      <c r="S41" s="13"/>
    </row>
    <row r="42" spans="1:19" ht="12.75">
      <c r="A42" s="26">
        <v>33</v>
      </c>
      <c r="B42" s="16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 t="e">
        <f t="shared" si="3"/>
        <v>#DIV/0!</v>
      </c>
      <c r="Q42" s="20">
        <f t="shared" si="4"/>
        <v>0</v>
      </c>
      <c r="R42" s="23" t="e">
        <f t="shared" si="5"/>
        <v>#DIV/0!</v>
      </c>
      <c r="S42" s="13"/>
    </row>
    <row r="43" spans="1:19" ht="12.75">
      <c r="A43" s="26">
        <v>34</v>
      </c>
      <c r="B43" s="16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 t="e">
        <f t="shared" si="3"/>
        <v>#DIV/0!</v>
      </c>
      <c r="Q43" s="20">
        <f t="shared" si="4"/>
        <v>0</v>
      </c>
      <c r="R43" s="23" t="e">
        <f t="shared" si="5"/>
        <v>#DIV/0!</v>
      </c>
      <c r="S43" s="13"/>
    </row>
    <row r="44" spans="1:19" ht="12.75">
      <c r="A44" s="26">
        <v>35</v>
      </c>
      <c r="B44" s="16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 t="e">
        <f t="shared" si="3"/>
        <v>#DIV/0!</v>
      </c>
      <c r="Q44" s="20">
        <f t="shared" si="4"/>
        <v>0</v>
      </c>
      <c r="R44" s="23" t="e">
        <f t="shared" si="5"/>
        <v>#DIV/0!</v>
      </c>
      <c r="S44" s="13"/>
    </row>
    <row r="45" spans="1:19" ht="12.75">
      <c r="A45" s="26">
        <v>36</v>
      </c>
      <c r="B45" s="16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 t="e">
        <f t="shared" si="3"/>
        <v>#DIV/0!</v>
      </c>
      <c r="Q45" s="20">
        <f t="shared" si="4"/>
        <v>0</v>
      </c>
      <c r="R45" s="23" t="e">
        <f t="shared" si="5"/>
        <v>#DIV/0!</v>
      </c>
      <c r="S45" s="13"/>
    </row>
    <row r="46" spans="1:19" ht="12.75">
      <c r="A46" s="26">
        <v>37</v>
      </c>
      <c r="B46" s="16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 t="e">
        <f t="shared" si="3"/>
        <v>#DIV/0!</v>
      </c>
      <c r="Q46" s="20">
        <f t="shared" si="4"/>
        <v>0</v>
      </c>
      <c r="R46" s="23" t="e">
        <f t="shared" si="5"/>
        <v>#DIV/0!</v>
      </c>
      <c r="S46" s="13"/>
    </row>
    <row r="48" ht="13.5" thickBot="1"/>
    <row r="49" spans="1:18" ht="12.75">
      <c r="A49" s="46"/>
      <c r="B49" s="48" t="s">
        <v>7</v>
      </c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</row>
    <row r="50" spans="1:18" ht="13.5" thickBot="1">
      <c r="A50" s="47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</row>
    <row r="51" ht="13.5" thickBot="1"/>
    <row r="52" spans="1:2" ht="12.75">
      <c r="A52" s="17"/>
      <c r="B52" s="59" t="s">
        <v>14</v>
      </c>
    </row>
    <row r="53" spans="1:2" ht="13.5" thickBot="1">
      <c r="A53" s="18"/>
      <c r="B53" s="59"/>
    </row>
  </sheetData>
  <sheetProtection/>
  <mergeCells count="19">
    <mergeCell ref="B52:B53"/>
    <mergeCell ref="S8:S9"/>
    <mergeCell ref="M8:M9"/>
    <mergeCell ref="N8:N9"/>
    <mergeCell ref="E8:E9"/>
    <mergeCell ref="F8:F9"/>
    <mergeCell ref="O8:O9"/>
    <mergeCell ref="P8:P9"/>
    <mergeCell ref="G8:G9"/>
    <mergeCell ref="H8:H9"/>
    <mergeCell ref="A49:A50"/>
    <mergeCell ref="B49:R50"/>
    <mergeCell ref="C1:D1"/>
    <mergeCell ref="A6:D6"/>
    <mergeCell ref="B8:B9"/>
    <mergeCell ref="A8:A9"/>
    <mergeCell ref="C8:C9"/>
    <mergeCell ref="D8:D9"/>
    <mergeCell ref="A3:S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3"/>
  <sheetViews>
    <sheetView zoomScale="85" zoomScaleNormal="85" zoomScalePageLayoutView="0" workbookViewId="0" topLeftCell="A1">
      <selection activeCell="J25" sqref="J25"/>
    </sheetView>
  </sheetViews>
  <sheetFormatPr defaultColWidth="9.140625" defaultRowHeight="12.75"/>
  <cols>
    <col min="1" max="1" width="4.28125" style="1" customWidth="1"/>
    <col min="2" max="2" width="30.57421875" style="1" bestFit="1" customWidth="1"/>
    <col min="3" max="4" width="10.421875" style="1" bestFit="1" customWidth="1"/>
    <col min="5" max="5" width="8.421875" style="1" bestFit="1" customWidth="1"/>
    <col min="6" max="12" width="8.57421875" style="1" customWidth="1"/>
    <col min="13" max="14" width="8.00390625" style="1" customWidth="1"/>
    <col min="15" max="16" width="8.421875" style="1" bestFit="1" customWidth="1"/>
    <col min="17" max="17" width="8.140625" style="1" customWidth="1"/>
    <col min="18" max="18" width="8.421875" style="1" bestFit="1" customWidth="1"/>
    <col min="19" max="19" width="26.00390625" style="1" customWidth="1"/>
    <col min="20" max="16384" width="9.140625" style="1" customWidth="1"/>
  </cols>
  <sheetData>
    <row r="1" spans="2:5" ht="12.75">
      <c r="B1" s="14" t="s">
        <v>19</v>
      </c>
      <c r="C1" s="49"/>
      <c r="D1" s="49"/>
      <c r="E1" s="2"/>
    </row>
    <row r="2" spans="6:16" ht="13.5" thickBot="1"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9" ht="17.25" thickBot="1" thickTop="1">
      <c r="A3" s="56" t="s">
        <v>23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8"/>
    </row>
    <row r="4" spans="1:18" ht="16.5" thickTop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4" ht="12.75">
      <c r="A5" s="4"/>
      <c r="B5" s="3"/>
      <c r="D5" s="5"/>
    </row>
    <row r="6" spans="1:4" ht="13.5" thickBot="1">
      <c r="A6" s="50" t="s">
        <v>16</v>
      </c>
      <c r="B6" s="50"/>
      <c r="C6" s="50"/>
      <c r="D6" s="50"/>
    </row>
    <row r="7" spans="2:17" ht="13.5" thickTop="1">
      <c r="B7" s="6"/>
      <c r="Q7" s="11"/>
    </row>
    <row r="8" spans="1:19" ht="12.75" customHeight="1">
      <c r="A8" s="53" t="s">
        <v>4</v>
      </c>
      <c r="B8" s="51" t="s">
        <v>0</v>
      </c>
      <c r="C8" s="55">
        <v>41769</v>
      </c>
      <c r="D8" s="55">
        <v>41770</v>
      </c>
      <c r="E8" s="55">
        <v>41777</v>
      </c>
      <c r="F8" s="55"/>
      <c r="G8" s="55"/>
      <c r="H8" s="55"/>
      <c r="I8" s="25" t="s">
        <v>15</v>
      </c>
      <c r="J8" s="25" t="s">
        <v>15</v>
      </c>
      <c r="K8" s="25" t="s">
        <v>15</v>
      </c>
      <c r="L8" s="25" t="s">
        <v>15</v>
      </c>
      <c r="M8" s="60" t="s">
        <v>18</v>
      </c>
      <c r="N8" s="60" t="s">
        <v>18</v>
      </c>
      <c r="O8" s="51" t="s">
        <v>3</v>
      </c>
      <c r="P8" s="51" t="s">
        <v>12</v>
      </c>
      <c r="Q8" s="4" t="s">
        <v>2</v>
      </c>
      <c r="R8" s="9" t="s">
        <v>1</v>
      </c>
      <c r="S8" s="51" t="s">
        <v>11</v>
      </c>
    </row>
    <row r="9" spans="1:19" ht="13.5" thickBot="1">
      <c r="A9" s="54"/>
      <c r="B9" s="52"/>
      <c r="C9" s="52"/>
      <c r="D9" s="52"/>
      <c r="E9" s="52"/>
      <c r="F9" s="52"/>
      <c r="G9" s="52"/>
      <c r="H9" s="52"/>
      <c r="I9" s="24"/>
      <c r="J9" s="24"/>
      <c r="K9" s="24"/>
      <c r="L9" s="24"/>
      <c r="M9" s="61"/>
      <c r="N9" s="61"/>
      <c r="O9" s="52"/>
      <c r="P9" s="52"/>
      <c r="Q9" s="12" t="s">
        <v>5</v>
      </c>
      <c r="R9" s="10" t="s">
        <v>6</v>
      </c>
      <c r="S9" s="52"/>
    </row>
    <row r="10" spans="1:19" ht="13.5" thickTop="1">
      <c r="A10" s="26">
        <v>1</v>
      </c>
      <c r="B10" s="28" t="s">
        <v>30</v>
      </c>
      <c r="C10" s="29"/>
      <c r="D10" s="29">
        <v>0.61131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>
        <f>AVERAGE(C10:O10)</f>
        <v>0.61131</v>
      </c>
      <c r="Q10" s="30">
        <f>COUNTA(C10:O10)/2</f>
        <v>0.5</v>
      </c>
      <c r="R10" s="31">
        <f>SUM(PRODUCT(P10,100))+(Q10)</f>
        <v>61.631</v>
      </c>
      <c r="S10" s="19"/>
    </row>
    <row r="11" spans="1:19" ht="12.75">
      <c r="A11" s="26">
        <v>2</v>
      </c>
      <c r="B11" s="41" t="s">
        <v>22</v>
      </c>
      <c r="C11" s="42">
        <v>0.60741</v>
      </c>
      <c r="D11" s="42">
        <v>0.48512</v>
      </c>
      <c r="E11" s="42">
        <v>0.6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>
        <f>AVERAGE(C11:O11)</f>
        <v>0.5641766666666667</v>
      </c>
      <c r="Q11" s="43">
        <f>COUNTA(C11:O11)/2</f>
        <v>1.5</v>
      </c>
      <c r="R11" s="44">
        <f>SUM(PRODUCT(P11,100))+(Q11)</f>
        <v>57.91766666666667</v>
      </c>
      <c r="S11" s="19"/>
    </row>
    <row r="12" spans="1:19" ht="12.75">
      <c r="A12" s="26">
        <v>3</v>
      </c>
      <c r="B12" s="16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 t="e">
        <f>AVERAGE(C12:O12)</f>
        <v>#DIV/0!</v>
      </c>
      <c r="Q12" s="20">
        <f>COUNTA(C12:O12)/2</f>
        <v>0</v>
      </c>
      <c r="R12" s="23" t="e">
        <f>SUM(PRODUCT(P12,100))+(Q12)</f>
        <v>#DIV/0!</v>
      </c>
      <c r="S12" s="19"/>
    </row>
    <row r="13" spans="1:19" ht="12.75">
      <c r="A13" s="26">
        <v>4</v>
      </c>
      <c r="B13" s="16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 t="e">
        <f>AVERAGE(C13:O13)</f>
        <v>#DIV/0!</v>
      </c>
      <c r="Q13" s="20">
        <f>COUNTA(C13:O13)/2</f>
        <v>0</v>
      </c>
      <c r="R13" s="23" t="e">
        <f>SUM(PRODUCT(P13,100))+(Q13)</f>
        <v>#DIV/0!</v>
      </c>
      <c r="S13" s="13"/>
    </row>
    <row r="14" spans="1:19" ht="12.75">
      <c r="A14" s="26">
        <v>5</v>
      </c>
      <c r="S14" s="13"/>
    </row>
    <row r="15" spans="1:19" ht="12.75">
      <c r="A15" s="26">
        <v>6</v>
      </c>
      <c r="B15" s="16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 t="e">
        <f aca="true" t="shared" si="0" ref="P15:P46">AVERAGE(C15:O15)</f>
        <v>#DIV/0!</v>
      </c>
      <c r="Q15" s="20">
        <f aca="true" t="shared" si="1" ref="Q15:Q46">COUNTA(C15:O15)/2</f>
        <v>0</v>
      </c>
      <c r="R15" s="23" t="e">
        <f aca="true" t="shared" si="2" ref="R15:R46">SUM(PRODUCT(P15,100))+(Q15)</f>
        <v>#DIV/0!</v>
      </c>
      <c r="S15" s="13"/>
    </row>
    <row r="16" spans="1:19" ht="12.75">
      <c r="A16" s="26">
        <v>7</v>
      </c>
      <c r="B16" s="16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 t="e">
        <f t="shared" si="0"/>
        <v>#DIV/0!</v>
      </c>
      <c r="Q16" s="20">
        <f t="shared" si="1"/>
        <v>0</v>
      </c>
      <c r="R16" s="23" t="e">
        <f t="shared" si="2"/>
        <v>#DIV/0!</v>
      </c>
      <c r="S16" s="13"/>
    </row>
    <row r="17" spans="1:19" ht="12.75">
      <c r="A17" s="26">
        <v>8</v>
      </c>
      <c r="B17" s="16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 t="e">
        <f t="shared" si="0"/>
        <v>#DIV/0!</v>
      </c>
      <c r="Q17" s="20">
        <f t="shared" si="1"/>
        <v>0</v>
      </c>
      <c r="R17" s="23" t="e">
        <f t="shared" si="2"/>
        <v>#DIV/0!</v>
      </c>
      <c r="S17" s="13"/>
    </row>
    <row r="18" spans="1:19" ht="12.75">
      <c r="A18" s="26">
        <v>9</v>
      </c>
      <c r="B18" s="16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 t="e">
        <f t="shared" si="0"/>
        <v>#DIV/0!</v>
      </c>
      <c r="Q18" s="20">
        <f t="shared" si="1"/>
        <v>0</v>
      </c>
      <c r="R18" s="23" t="e">
        <f t="shared" si="2"/>
        <v>#DIV/0!</v>
      </c>
      <c r="S18" s="13"/>
    </row>
    <row r="19" spans="1:19" ht="12.75">
      <c r="A19" s="27">
        <v>10</v>
      </c>
      <c r="B19" s="15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 t="e">
        <f t="shared" si="0"/>
        <v>#DIV/0!</v>
      </c>
      <c r="Q19" s="20">
        <f t="shared" si="1"/>
        <v>0</v>
      </c>
      <c r="R19" s="23" t="e">
        <f t="shared" si="2"/>
        <v>#DIV/0!</v>
      </c>
      <c r="S19" s="13"/>
    </row>
    <row r="20" spans="1:19" ht="12.75">
      <c r="A20" s="26">
        <v>11</v>
      </c>
      <c r="B20" s="16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 t="e">
        <f t="shared" si="0"/>
        <v>#DIV/0!</v>
      </c>
      <c r="Q20" s="20">
        <f t="shared" si="1"/>
        <v>0</v>
      </c>
      <c r="R20" s="23" t="e">
        <f t="shared" si="2"/>
        <v>#DIV/0!</v>
      </c>
      <c r="S20" s="13"/>
    </row>
    <row r="21" spans="1:19" ht="12.75">
      <c r="A21" s="26">
        <v>12</v>
      </c>
      <c r="B21" s="16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 t="e">
        <f t="shared" si="0"/>
        <v>#DIV/0!</v>
      </c>
      <c r="Q21" s="20">
        <f t="shared" si="1"/>
        <v>0</v>
      </c>
      <c r="R21" s="23" t="e">
        <f t="shared" si="2"/>
        <v>#DIV/0!</v>
      </c>
      <c r="S21" s="13"/>
    </row>
    <row r="22" spans="1:19" ht="12.75">
      <c r="A22" s="26">
        <v>13</v>
      </c>
      <c r="B22" s="16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 t="e">
        <f t="shared" si="0"/>
        <v>#DIV/0!</v>
      </c>
      <c r="Q22" s="20">
        <f t="shared" si="1"/>
        <v>0</v>
      </c>
      <c r="R22" s="23" t="e">
        <f t="shared" si="2"/>
        <v>#DIV/0!</v>
      </c>
      <c r="S22" s="13"/>
    </row>
    <row r="23" spans="1:19" ht="12.75">
      <c r="A23" s="26">
        <v>14</v>
      </c>
      <c r="B23" s="16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 t="e">
        <f t="shared" si="0"/>
        <v>#DIV/0!</v>
      </c>
      <c r="Q23" s="20">
        <f t="shared" si="1"/>
        <v>0</v>
      </c>
      <c r="R23" s="23" t="e">
        <f t="shared" si="2"/>
        <v>#DIV/0!</v>
      </c>
      <c r="S23" s="13"/>
    </row>
    <row r="24" spans="1:19" ht="12.75">
      <c r="A24" s="26">
        <v>15</v>
      </c>
      <c r="B24" s="16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 t="e">
        <f t="shared" si="0"/>
        <v>#DIV/0!</v>
      </c>
      <c r="Q24" s="20">
        <f t="shared" si="1"/>
        <v>0</v>
      </c>
      <c r="R24" s="23" t="e">
        <f t="shared" si="2"/>
        <v>#DIV/0!</v>
      </c>
      <c r="S24" s="13"/>
    </row>
    <row r="25" spans="1:19" ht="12.75">
      <c r="A25" s="26">
        <v>16</v>
      </c>
      <c r="B25" s="16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 t="e">
        <f t="shared" si="0"/>
        <v>#DIV/0!</v>
      </c>
      <c r="Q25" s="20">
        <f t="shared" si="1"/>
        <v>0</v>
      </c>
      <c r="R25" s="23" t="e">
        <f t="shared" si="2"/>
        <v>#DIV/0!</v>
      </c>
      <c r="S25" s="13"/>
    </row>
    <row r="26" spans="1:19" ht="12.75">
      <c r="A26" s="26">
        <v>17</v>
      </c>
      <c r="B26" s="16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 t="e">
        <f t="shared" si="0"/>
        <v>#DIV/0!</v>
      </c>
      <c r="Q26" s="20">
        <f t="shared" si="1"/>
        <v>0</v>
      </c>
      <c r="R26" s="23" t="e">
        <f t="shared" si="2"/>
        <v>#DIV/0!</v>
      </c>
      <c r="S26" s="13"/>
    </row>
    <row r="27" spans="1:19" ht="12.75">
      <c r="A27" s="26">
        <v>18</v>
      </c>
      <c r="B27" s="16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 t="e">
        <f t="shared" si="0"/>
        <v>#DIV/0!</v>
      </c>
      <c r="Q27" s="20">
        <f t="shared" si="1"/>
        <v>0</v>
      </c>
      <c r="R27" s="23" t="e">
        <f t="shared" si="2"/>
        <v>#DIV/0!</v>
      </c>
      <c r="S27" s="13"/>
    </row>
    <row r="28" spans="1:19" ht="12.75">
      <c r="A28" s="26">
        <v>19</v>
      </c>
      <c r="B28" s="16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 t="e">
        <f t="shared" si="0"/>
        <v>#DIV/0!</v>
      </c>
      <c r="Q28" s="20">
        <f t="shared" si="1"/>
        <v>0</v>
      </c>
      <c r="R28" s="23" t="e">
        <f t="shared" si="2"/>
        <v>#DIV/0!</v>
      </c>
      <c r="S28" s="13"/>
    </row>
    <row r="29" spans="1:19" ht="12.75">
      <c r="A29" s="27">
        <v>20</v>
      </c>
      <c r="B29" s="16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 t="e">
        <f t="shared" si="0"/>
        <v>#DIV/0!</v>
      </c>
      <c r="Q29" s="20">
        <f t="shared" si="1"/>
        <v>0</v>
      </c>
      <c r="R29" s="23" t="e">
        <f t="shared" si="2"/>
        <v>#DIV/0!</v>
      </c>
      <c r="S29" s="13"/>
    </row>
    <row r="30" spans="1:19" ht="12.75">
      <c r="A30" s="26">
        <v>21</v>
      </c>
      <c r="B30" s="16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 t="e">
        <f t="shared" si="0"/>
        <v>#DIV/0!</v>
      </c>
      <c r="Q30" s="20">
        <f t="shared" si="1"/>
        <v>0</v>
      </c>
      <c r="R30" s="23" t="e">
        <f t="shared" si="2"/>
        <v>#DIV/0!</v>
      </c>
      <c r="S30" s="13"/>
    </row>
    <row r="31" spans="1:19" ht="12.75">
      <c r="A31" s="26">
        <v>22</v>
      </c>
      <c r="B31" s="16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 t="e">
        <f t="shared" si="0"/>
        <v>#DIV/0!</v>
      </c>
      <c r="Q31" s="20">
        <f t="shared" si="1"/>
        <v>0</v>
      </c>
      <c r="R31" s="23" t="e">
        <f t="shared" si="2"/>
        <v>#DIV/0!</v>
      </c>
      <c r="S31" s="13"/>
    </row>
    <row r="32" spans="1:19" ht="12.75">
      <c r="A32" s="26">
        <v>23</v>
      </c>
      <c r="B32" s="16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 t="e">
        <f t="shared" si="0"/>
        <v>#DIV/0!</v>
      </c>
      <c r="Q32" s="20">
        <f t="shared" si="1"/>
        <v>0</v>
      </c>
      <c r="R32" s="23" t="e">
        <f t="shared" si="2"/>
        <v>#DIV/0!</v>
      </c>
      <c r="S32" s="13"/>
    </row>
    <row r="33" spans="1:19" ht="12.75">
      <c r="A33" s="26">
        <v>24</v>
      </c>
      <c r="B33" s="16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 t="e">
        <f t="shared" si="0"/>
        <v>#DIV/0!</v>
      </c>
      <c r="Q33" s="20">
        <f t="shared" si="1"/>
        <v>0</v>
      </c>
      <c r="R33" s="23" t="e">
        <f t="shared" si="2"/>
        <v>#DIV/0!</v>
      </c>
      <c r="S33" s="13"/>
    </row>
    <row r="34" spans="1:19" ht="12.75">
      <c r="A34" s="26">
        <v>25</v>
      </c>
      <c r="B34" s="16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 t="e">
        <f t="shared" si="0"/>
        <v>#DIV/0!</v>
      </c>
      <c r="Q34" s="20">
        <f t="shared" si="1"/>
        <v>0</v>
      </c>
      <c r="R34" s="23" t="e">
        <f t="shared" si="2"/>
        <v>#DIV/0!</v>
      </c>
      <c r="S34" s="13"/>
    </row>
    <row r="35" spans="1:19" ht="12.75">
      <c r="A35" s="26">
        <v>26</v>
      </c>
      <c r="B35" s="1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 t="e">
        <f t="shared" si="0"/>
        <v>#DIV/0!</v>
      </c>
      <c r="Q35" s="20">
        <f t="shared" si="1"/>
        <v>0</v>
      </c>
      <c r="R35" s="23" t="e">
        <f t="shared" si="2"/>
        <v>#DIV/0!</v>
      </c>
      <c r="S35" s="13"/>
    </row>
    <row r="36" spans="1:19" ht="12.75">
      <c r="A36" s="26">
        <v>27</v>
      </c>
      <c r="B36" s="16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 t="e">
        <f t="shared" si="0"/>
        <v>#DIV/0!</v>
      </c>
      <c r="Q36" s="20">
        <f t="shared" si="1"/>
        <v>0</v>
      </c>
      <c r="R36" s="23" t="e">
        <f t="shared" si="2"/>
        <v>#DIV/0!</v>
      </c>
      <c r="S36" s="13"/>
    </row>
    <row r="37" spans="1:19" ht="12.75">
      <c r="A37" s="26">
        <v>28</v>
      </c>
      <c r="B37" s="16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 t="e">
        <f t="shared" si="0"/>
        <v>#DIV/0!</v>
      </c>
      <c r="Q37" s="20">
        <f t="shared" si="1"/>
        <v>0</v>
      </c>
      <c r="R37" s="23" t="e">
        <f t="shared" si="2"/>
        <v>#DIV/0!</v>
      </c>
      <c r="S37" s="13"/>
    </row>
    <row r="38" spans="1:19" ht="12.75">
      <c r="A38" s="26">
        <v>29</v>
      </c>
      <c r="B38" s="16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 t="e">
        <f t="shared" si="0"/>
        <v>#DIV/0!</v>
      </c>
      <c r="Q38" s="20">
        <f t="shared" si="1"/>
        <v>0</v>
      </c>
      <c r="R38" s="23" t="e">
        <f t="shared" si="2"/>
        <v>#DIV/0!</v>
      </c>
      <c r="S38" s="13"/>
    </row>
    <row r="39" spans="1:19" ht="12.75">
      <c r="A39" s="27">
        <v>30</v>
      </c>
      <c r="B39" s="16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 t="e">
        <f t="shared" si="0"/>
        <v>#DIV/0!</v>
      </c>
      <c r="Q39" s="20">
        <f t="shared" si="1"/>
        <v>0</v>
      </c>
      <c r="R39" s="23" t="e">
        <f t="shared" si="2"/>
        <v>#DIV/0!</v>
      </c>
      <c r="S39" s="13"/>
    </row>
    <row r="40" spans="1:19" ht="12.75">
      <c r="A40" s="26">
        <v>31</v>
      </c>
      <c r="B40" s="16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 t="e">
        <f t="shared" si="0"/>
        <v>#DIV/0!</v>
      </c>
      <c r="Q40" s="20">
        <f t="shared" si="1"/>
        <v>0</v>
      </c>
      <c r="R40" s="23" t="e">
        <f t="shared" si="2"/>
        <v>#DIV/0!</v>
      </c>
      <c r="S40" s="13"/>
    </row>
    <row r="41" spans="1:19" ht="12.75">
      <c r="A41" s="26">
        <v>32</v>
      </c>
      <c r="B41" s="16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 t="e">
        <f t="shared" si="0"/>
        <v>#DIV/0!</v>
      </c>
      <c r="Q41" s="20">
        <f t="shared" si="1"/>
        <v>0</v>
      </c>
      <c r="R41" s="23" t="e">
        <f t="shared" si="2"/>
        <v>#DIV/0!</v>
      </c>
      <c r="S41" s="13"/>
    </row>
    <row r="42" spans="1:19" ht="12.75">
      <c r="A42" s="26">
        <v>33</v>
      </c>
      <c r="B42" s="16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 t="e">
        <f t="shared" si="0"/>
        <v>#DIV/0!</v>
      </c>
      <c r="Q42" s="20">
        <f t="shared" si="1"/>
        <v>0</v>
      </c>
      <c r="R42" s="23" t="e">
        <f t="shared" si="2"/>
        <v>#DIV/0!</v>
      </c>
      <c r="S42" s="13"/>
    </row>
    <row r="43" spans="1:19" ht="12.75">
      <c r="A43" s="26">
        <v>34</v>
      </c>
      <c r="B43" s="16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 t="e">
        <f t="shared" si="0"/>
        <v>#DIV/0!</v>
      </c>
      <c r="Q43" s="20">
        <f t="shared" si="1"/>
        <v>0</v>
      </c>
      <c r="R43" s="23" t="e">
        <f t="shared" si="2"/>
        <v>#DIV/0!</v>
      </c>
      <c r="S43" s="13"/>
    </row>
    <row r="44" spans="1:19" ht="12.75">
      <c r="A44" s="26">
        <v>35</v>
      </c>
      <c r="B44" s="16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 t="e">
        <f t="shared" si="0"/>
        <v>#DIV/0!</v>
      </c>
      <c r="Q44" s="20">
        <f t="shared" si="1"/>
        <v>0</v>
      </c>
      <c r="R44" s="23" t="e">
        <f t="shared" si="2"/>
        <v>#DIV/0!</v>
      </c>
      <c r="S44" s="13"/>
    </row>
    <row r="45" spans="1:19" ht="12.75">
      <c r="A45" s="26">
        <v>36</v>
      </c>
      <c r="B45" s="16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 t="e">
        <f t="shared" si="0"/>
        <v>#DIV/0!</v>
      </c>
      <c r="Q45" s="20">
        <f t="shared" si="1"/>
        <v>0</v>
      </c>
      <c r="R45" s="23" t="e">
        <f t="shared" si="2"/>
        <v>#DIV/0!</v>
      </c>
      <c r="S45" s="13"/>
    </row>
    <row r="46" spans="1:19" ht="12.75">
      <c r="A46" s="26">
        <v>37</v>
      </c>
      <c r="B46" s="16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 t="e">
        <f t="shared" si="0"/>
        <v>#DIV/0!</v>
      </c>
      <c r="Q46" s="20">
        <f t="shared" si="1"/>
        <v>0</v>
      </c>
      <c r="R46" s="23" t="e">
        <f t="shared" si="2"/>
        <v>#DIV/0!</v>
      </c>
      <c r="S46" s="13"/>
    </row>
    <row r="48" ht="13.5" thickBot="1"/>
    <row r="49" spans="1:18" ht="12.75">
      <c r="A49" s="46"/>
      <c r="B49" s="48" t="s">
        <v>7</v>
      </c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</row>
    <row r="50" spans="1:18" ht="13.5" thickBot="1">
      <c r="A50" s="47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</row>
    <row r="51" ht="13.5" thickBot="1"/>
    <row r="52" spans="1:2" ht="12.75">
      <c r="A52" s="17"/>
      <c r="B52" s="59" t="s">
        <v>14</v>
      </c>
    </row>
    <row r="53" spans="1:2" ht="13.5" thickBot="1">
      <c r="A53" s="18"/>
      <c r="B53" s="59"/>
    </row>
  </sheetData>
  <sheetProtection/>
  <mergeCells count="19">
    <mergeCell ref="B52:B53"/>
    <mergeCell ref="S8:S9"/>
    <mergeCell ref="M8:M9"/>
    <mergeCell ref="N8:N9"/>
    <mergeCell ref="E8:E9"/>
    <mergeCell ref="F8:F9"/>
    <mergeCell ref="O8:O9"/>
    <mergeCell ref="P8:P9"/>
    <mergeCell ref="G8:G9"/>
    <mergeCell ref="H8:H9"/>
    <mergeCell ref="A49:A50"/>
    <mergeCell ref="B49:R50"/>
    <mergeCell ref="C1:D1"/>
    <mergeCell ref="A6:D6"/>
    <mergeCell ref="B8:B9"/>
    <mergeCell ref="A8:A9"/>
    <mergeCell ref="C8:C9"/>
    <mergeCell ref="D8:D9"/>
    <mergeCell ref="A3:S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3"/>
  <sheetViews>
    <sheetView zoomScale="85" zoomScaleNormal="85" zoomScalePageLayoutView="0" workbookViewId="0" topLeftCell="A1">
      <selection activeCell="K29" sqref="K29"/>
    </sheetView>
  </sheetViews>
  <sheetFormatPr defaultColWidth="9.140625" defaultRowHeight="12.75"/>
  <cols>
    <col min="1" max="1" width="4.28125" style="1" customWidth="1"/>
    <col min="2" max="2" width="30.57421875" style="1" bestFit="1" customWidth="1"/>
    <col min="3" max="5" width="8.421875" style="1" bestFit="1" customWidth="1"/>
    <col min="6" max="12" width="8.57421875" style="1" customWidth="1"/>
    <col min="13" max="13" width="8.00390625" style="1" customWidth="1"/>
    <col min="14" max="15" width="8.421875" style="1" bestFit="1" customWidth="1"/>
    <col min="16" max="16" width="8.140625" style="1" customWidth="1"/>
    <col min="17" max="17" width="8.421875" style="1" bestFit="1" customWidth="1"/>
    <col min="18" max="18" width="26.00390625" style="1" customWidth="1"/>
    <col min="19" max="16384" width="9.140625" style="1" customWidth="1"/>
  </cols>
  <sheetData>
    <row r="1" spans="2:5" ht="12.75">
      <c r="B1" s="14" t="s">
        <v>19</v>
      </c>
      <c r="C1" s="49"/>
      <c r="D1" s="49"/>
      <c r="E1" s="2"/>
    </row>
    <row r="2" spans="6:15" ht="13.5" thickBot="1">
      <c r="F2" s="3"/>
      <c r="G2" s="3"/>
      <c r="H2" s="3"/>
      <c r="I2" s="3"/>
      <c r="J2" s="3"/>
      <c r="K2" s="3"/>
      <c r="L2" s="3"/>
      <c r="M2" s="3"/>
      <c r="N2" s="3"/>
      <c r="O2" s="3"/>
    </row>
    <row r="3" spans="1:18" ht="17.25" thickBot="1" thickTop="1">
      <c r="A3" s="56" t="s">
        <v>23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8"/>
    </row>
    <row r="4" spans="1:17" ht="16.5" thickTop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4" ht="12.75">
      <c r="A5" s="4"/>
      <c r="B5" s="3"/>
      <c r="D5" s="5"/>
    </row>
    <row r="6" spans="1:4" ht="13.5" thickBot="1">
      <c r="A6" s="50" t="s">
        <v>10</v>
      </c>
      <c r="B6" s="50"/>
      <c r="C6" s="50"/>
      <c r="D6" s="50"/>
    </row>
    <row r="7" spans="2:16" ht="13.5" thickTop="1">
      <c r="B7" s="6"/>
      <c r="P7" s="11"/>
    </row>
    <row r="8" spans="1:18" ht="12.75" customHeight="1">
      <c r="A8" s="53" t="s">
        <v>4</v>
      </c>
      <c r="B8" s="51" t="s">
        <v>0</v>
      </c>
      <c r="C8" s="55">
        <v>41769</v>
      </c>
      <c r="D8" s="55">
        <v>41770</v>
      </c>
      <c r="E8" s="55">
        <v>41777</v>
      </c>
      <c r="F8" s="55"/>
      <c r="G8" s="55"/>
      <c r="H8" s="55"/>
      <c r="I8" s="25" t="s">
        <v>15</v>
      </c>
      <c r="J8" s="25" t="s">
        <v>15</v>
      </c>
      <c r="K8" s="25" t="s">
        <v>15</v>
      </c>
      <c r="L8" s="25" t="s">
        <v>15</v>
      </c>
      <c r="M8" s="60" t="s">
        <v>18</v>
      </c>
      <c r="N8" s="51" t="s">
        <v>3</v>
      </c>
      <c r="O8" s="51" t="s">
        <v>12</v>
      </c>
      <c r="P8" s="4" t="s">
        <v>2</v>
      </c>
      <c r="Q8" s="9" t="s">
        <v>1</v>
      </c>
      <c r="R8" s="51" t="s">
        <v>11</v>
      </c>
    </row>
    <row r="9" spans="1:18" ht="13.5" thickBot="1">
      <c r="A9" s="54"/>
      <c r="B9" s="52"/>
      <c r="C9" s="52"/>
      <c r="D9" s="52"/>
      <c r="E9" s="52"/>
      <c r="F9" s="52"/>
      <c r="G9" s="52"/>
      <c r="H9" s="52"/>
      <c r="I9" s="24"/>
      <c r="J9" s="24"/>
      <c r="K9" s="24"/>
      <c r="L9" s="24"/>
      <c r="M9" s="61"/>
      <c r="N9" s="52"/>
      <c r="O9" s="52"/>
      <c r="P9" s="12" t="s">
        <v>5</v>
      </c>
      <c r="Q9" s="10" t="s">
        <v>6</v>
      </c>
      <c r="R9" s="52"/>
    </row>
    <row r="10" spans="1:18" ht="13.5" thickTop="1">
      <c r="A10" s="26">
        <v>1</v>
      </c>
      <c r="B10" s="41" t="s">
        <v>35</v>
      </c>
      <c r="C10" s="42"/>
      <c r="D10" s="42">
        <v>0.65357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>
        <f aca="true" t="shared" si="0" ref="O10:O15">AVERAGE(C10:N10)</f>
        <v>0.65357</v>
      </c>
      <c r="P10" s="43">
        <f aca="true" t="shared" si="1" ref="P10:P15">COUNTA(C10:N10)/2</f>
        <v>0.5</v>
      </c>
      <c r="Q10" s="44">
        <f aca="true" t="shared" si="2" ref="Q10:Q15">SUM(PRODUCT(O10,100))+(P10)</f>
        <v>65.857</v>
      </c>
      <c r="R10" s="19"/>
    </row>
    <row r="11" spans="1:18" ht="12.75">
      <c r="A11" s="26">
        <v>2</v>
      </c>
      <c r="B11" s="41" t="s">
        <v>34</v>
      </c>
      <c r="C11" s="42">
        <v>0.62778</v>
      </c>
      <c r="D11" s="42">
        <v>0.5625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>
        <f>AVERAGE(C11:N11)</f>
        <v>0.59514</v>
      </c>
      <c r="P11" s="43">
        <f>COUNTA(C11:N11)/2</f>
        <v>1</v>
      </c>
      <c r="Q11" s="44">
        <f>SUM(PRODUCT(O11,100))+(P11)</f>
        <v>60.514</v>
      </c>
      <c r="R11" s="19"/>
    </row>
    <row r="12" spans="1:18" ht="12.75">
      <c r="A12" s="26">
        <v>3</v>
      </c>
      <c r="B12" s="41" t="s">
        <v>36</v>
      </c>
      <c r="C12" s="42">
        <v>0.53519</v>
      </c>
      <c r="D12" s="42">
        <v>0.56667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>
        <f t="shared" si="0"/>
        <v>0.55093</v>
      </c>
      <c r="P12" s="43">
        <f t="shared" si="1"/>
        <v>1</v>
      </c>
      <c r="Q12" s="44">
        <f t="shared" si="2"/>
        <v>56.093</v>
      </c>
      <c r="R12" s="19"/>
    </row>
    <row r="13" spans="1:18" ht="12.75">
      <c r="A13" s="26">
        <v>4</v>
      </c>
      <c r="B13" s="41" t="s">
        <v>37</v>
      </c>
      <c r="C13" s="42"/>
      <c r="D13" s="42">
        <v>0.5494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>
        <f t="shared" si="0"/>
        <v>0.5494</v>
      </c>
      <c r="P13" s="43">
        <f t="shared" si="1"/>
        <v>0.5</v>
      </c>
      <c r="Q13" s="44">
        <f t="shared" si="2"/>
        <v>55.44</v>
      </c>
      <c r="R13" s="13"/>
    </row>
    <row r="14" spans="1:18" ht="12.75">
      <c r="A14" s="26">
        <v>5</v>
      </c>
      <c r="B14" s="37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 t="e">
        <f t="shared" si="0"/>
        <v>#DIV/0!</v>
      </c>
      <c r="P14" s="39">
        <f t="shared" si="1"/>
        <v>0</v>
      </c>
      <c r="Q14" s="40" t="e">
        <f t="shared" si="2"/>
        <v>#DIV/0!</v>
      </c>
      <c r="R14" s="13"/>
    </row>
    <row r="15" spans="1:18" ht="12.75">
      <c r="A15" s="26">
        <v>6</v>
      </c>
      <c r="B15" s="16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 t="e">
        <f t="shared" si="0"/>
        <v>#DIV/0!</v>
      </c>
      <c r="P15" s="20">
        <f t="shared" si="1"/>
        <v>0</v>
      </c>
      <c r="Q15" s="23" t="e">
        <f t="shared" si="2"/>
        <v>#DIV/0!</v>
      </c>
      <c r="R15" s="13"/>
    </row>
    <row r="16" spans="1:18" ht="12.75">
      <c r="A16" s="26">
        <v>7</v>
      </c>
      <c r="B16" s="16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 t="e">
        <f aca="true" t="shared" si="3" ref="O16:O22">AVERAGE(C16:N16)</f>
        <v>#DIV/0!</v>
      </c>
      <c r="P16" s="20">
        <f aca="true" t="shared" si="4" ref="P16:P22">COUNTA(C16:N16)/2</f>
        <v>0</v>
      </c>
      <c r="Q16" s="23" t="e">
        <f aca="true" t="shared" si="5" ref="Q16:Q22">SUM(PRODUCT(O16,100))+(P16)</f>
        <v>#DIV/0!</v>
      </c>
      <c r="R16" s="13"/>
    </row>
    <row r="17" spans="1:18" ht="12.75">
      <c r="A17" s="26">
        <v>8</v>
      </c>
      <c r="B17" s="16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 t="e">
        <f t="shared" si="3"/>
        <v>#DIV/0!</v>
      </c>
      <c r="P17" s="20">
        <f t="shared" si="4"/>
        <v>0</v>
      </c>
      <c r="Q17" s="23" t="e">
        <f t="shared" si="5"/>
        <v>#DIV/0!</v>
      </c>
      <c r="R17" s="13"/>
    </row>
    <row r="18" spans="1:18" ht="12.75">
      <c r="A18" s="26">
        <v>9</v>
      </c>
      <c r="B18" s="16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 t="e">
        <f t="shared" si="3"/>
        <v>#DIV/0!</v>
      </c>
      <c r="P18" s="20">
        <f t="shared" si="4"/>
        <v>0</v>
      </c>
      <c r="Q18" s="23" t="e">
        <f t="shared" si="5"/>
        <v>#DIV/0!</v>
      </c>
      <c r="R18" s="13"/>
    </row>
    <row r="19" spans="1:18" ht="12.75">
      <c r="A19" s="27">
        <v>10</v>
      </c>
      <c r="B19" s="15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 t="e">
        <f t="shared" si="3"/>
        <v>#DIV/0!</v>
      </c>
      <c r="P19" s="20">
        <f t="shared" si="4"/>
        <v>0</v>
      </c>
      <c r="Q19" s="23" t="e">
        <f t="shared" si="5"/>
        <v>#DIV/0!</v>
      </c>
      <c r="R19" s="13"/>
    </row>
    <row r="20" spans="1:18" ht="12.75">
      <c r="A20" s="26">
        <v>11</v>
      </c>
      <c r="B20" s="16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 t="e">
        <f t="shared" si="3"/>
        <v>#DIV/0!</v>
      </c>
      <c r="P20" s="20">
        <f t="shared" si="4"/>
        <v>0</v>
      </c>
      <c r="Q20" s="23" t="e">
        <f t="shared" si="5"/>
        <v>#DIV/0!</v>
      </c>
      <c r="R20" s="13"/>
    </row>
    <row r="21" spans="1:18" ht="12.75">
      <c r="A21" s="26">
        <v>12</v>
      </c>
      <c r="B21" s="16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 t="e">
        <f t="shared" si="3"/>
        <v>#DIV/0!</v>
      </c>
      <c r="P21" s="20">
        <f t="shared" si="4"/>
        <v>0</v>
      </c>
      <c r="Q21" s="23" t="e">
        <f t="shared" si="5"/>
        <v>#DIV/0!</v>
      </c>
      <c r="R21" s="13"/>
    </row>
    <row r="22" spans="1:18" ht="12.75">
      <c r="A22" s="26">
        <v>13</v>
      </c>
      <c r="B22" s="16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 t="e">
        <f t="shared" si="3"/>
        <v>#DIV/0!</v>
      </c>
      <c r="P22" s="20">
        <f t="shared" si="4"/>
        <v>0</v>
      </c>
      <c r="Q22" s="23" t="e">
        <f t="shared" si="5"/>
        <v>#DIV/0!</v>
      </c>
      <c r="R22" s="13"/>
    </row>
    <row r="23" spans="1:18" ht="12.75">
      <c r="A23" s="26">
        <v>14</v>
      </c>
      <c r="B23" s="16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 t="e">
        <f aca="true" t="shared" si="6" ref="O23:O46">AVERAGE(C23:N23)</f>
        <v>#DIV/0!</v>
      </c>
      <c r="P23" s="20">
        <f aca="true" t="shared" si="7" ref="P23:P46">COUNTA(C23:N23)/2</f>
        <v>0</v>
      </c>
      <c r="Q23" s="23" t="e">
        <f aca="true" t="shared" si="8" ref="Q23:Q46">SUM(PRODUCT(O23,100))+(P23)</f>
        <v>#DIV/0!</v>
      </c>
      <c r="R23" s="13"/>
    </row>
    <row r="24" spans="1:18" ht="12.75">
      <c r="A24" s="26">
        <v>15</v>
      </c>
      <c r="B24" s="16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 t="e">
        <f t="shared" si="6"/>
        <v>#DIV/0!</v>
      </c>
      <c r="P24" s="20">
        <f t="shared" si="7"/>
        <v>0</v>
      </c>
      <c r="Q24" s="23" t="e">
        <f t="shared" si="8"/>
        <v>#DIV/0!</v>
      </c>
      <c r="R24" s="13"/>
    </row>
    <row r="25" spans="1:18" ht="12.75">
      <c r="A25" s="26">
        <v>16</v>
      </c>
      <c r="B25" s="16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 t="e">
        <f t="shared" si="6"/>
        <v>#DIV/0!</v>
      </c>
      <c r="P25" s="20">
        <f t="shared" si="7"/>
        <v>0</v>
      </c>
      <c r="Q25" s="23" t="e">
        <f t="shared" si="8"/>
        <v>#DIV/0!</v>
      </c>
      <c r="R25" s="13"/>
    </row>
    <row r="26" spans="1:18" ht="12.75">
      <c r="A26" s="26">
        <v>17</v>
      </c>
      <c r="B26" s="16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 t="e">
        <f t="shared" si="6"/>
        <v>#DIV/0!</v>
      </c>
      <c r="P26" s="20">
        <f t="shared" si="7"/>
        <v>0</v>
      </c>
      <c r="Q26" s="23" t="e">
        <f t="shared" si="8"/>
        <v>#DIV/0!</v>
      </c>
      <c r="R26" s="13"/>
    </row>
    <row r="27" spans="1:18" ht="12.75">
      <c r="A27" s="26">
        <v>18</v>
      </c>
      <c r="B27" s="16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 t="e">
        <f t="shared" si="6"/>
        <v>#DIV/0!</v>
      </c>
      <c r="P27" s="20">
        <f t="shared" si="7"/>
        <v>0</v>
      </c>
      <c r="Q27" s="23" t="e">
        <f t="shared" si="8"/>
        <v>#DIV/0!</v>
      </c>
      <c r="R27" s="13"/>
    </row>
    <row r="28" spans="1:18" ht="12.75">
      <c r="A28" s="26">
        <v>19</v>
      </c>
      <c r="B28" s="16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 t="e">
        <f t="shared" si="6"/>
        <v>#DIV/0!</v>
      </c>
      <c r="P28" s="20">
        <f t="shared" si="7"/>
        <v>0</v>
      </c>
      <c r="Q28" s="23" t="e">
        <f t="shared" si="8"/>
        <v>#DIV/0!</v>
      </c>
      <c r="R28" s="13"/>
    </row>
    <row r="29" spans="1:18" ht="12.75">
      <c r="A29" s="27">
        <v>20</v>
      </c>
      <c r="B29" s="16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 t="e">
        <f t="shared" si="6"/>
        <v>#DIV/0!</v>
      </c>
      <c r="P29" s="20">
        <f t="shared" si="7"/>
        <v>0</v>
      </c>
      <c r="Q29" s="23" t="e">
        <f t="shared" si="8"/>
        <v>#DIV/0!</v>
      </c>
      <c r="R29" s="13"/>
    </row>
    <row r="30" spans="1:18" ht="12.75">
      <c r="A30" s="26">
        <v>21</v>
      </c>
      <c r="B30" s="16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 t="e">
        <f t="shared" si="6"/>
        <v>#DIV/0!</v>
      </c>
      <c r="P30" s="20">
        <f t="shared" si="7"/>
        <v>0</v>
      </c>
      <c r="Q30" s="23" t="e">
        <f t="shared" si="8"/>
        <v>#DIV/0!</v>
      </c>
      <c r="R30" s="13"/>
    </row>
    <row r="31" spans="1:18" ht="12.75">
      <c r="A31" s="26">
        <v>22</v>
      </c>
      <c r="B31" s="16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 t="e">
        <f t="shared" si="6"/>
        <v>#DIV/0!</v>
      </c>
      <c r="P31" s="20">
        <f t="shared" si="7"/>
        <v>0</v>
      </c>
      <c r="Q31" s="23" t="e">
        <f t="shared" si="8"/>
        <v>#DIV/0!</v>
      </c>
      <c r="R31" s="13"/>
    </row>
    <row r="32" spans="1:18" ht="12.75">
      <c r="A32" s="26">
        <v>23</v>
      </c>
      <c r="B32" s="16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 t="e">
        <f t="shared" si="6"/>
        <v>#DIV/0!</v>
      </c>
      <c r="P32" s="20">
        <f t="shared" si="7"/>
        <v>0</v>
      </c>
      <c r="Q32" s="23" t="e">
        <f t="shared" si="8"/>
        <v>#DIV/0!</v>
      </c>
      <c r="R32" s="13"/>
    </row>
    <row r="33" spans="1:18" ht="12.75">
      <c r="A33" s="26">
        <v>24</v>
      </c>
      <c r="B33" s="16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 t="e">
        <f t="shared" si="6"/>
        <v>#DIV/0!</v>
      </c>
      <c r="P33" s="20">
        <f t="shared" si="7"/>
        <v>0</v>
      </c>
      <c r="Q33" s="23" t="e">
        <f t="shared" si="8"/>
        <v>#DIV/0!</v>
      </c>
      <c r="R33" s="13"/>
    </row>
    <row r="34" spans="1:18" ht="12.75">
      <c r="A34" s="26">
        <v>25</v>
      </c>
      <c r="B34" s="16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 t="e">
        <f t="shared" si="6"/>
        <v>#DIV/0!</v>
      </c>
      <c r="P34" s="20">
        <f t="shared" si="7"/>
        <v>0</v>
      </c>
      <c r="Q34" s="23" t="e">
        <f t="shared" si="8"/>
        <v>#DIV/0!</v>
      </c>
      <c r="R34" s="13"/>
    </row>
    <row r="35" spans="1:18" ht="12.75">
      <c r="A35" s="26">
        <v>26</v>
      </c>
      <c r="B35" s="1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 t="e">
        <f t="shared" si="6"/>
        <v>#DIV/0!</v>
      </c>
      <c r="P35" s="20">
        <f t="shared" si="7"/>
        <v>0</v>
      </c>
      <c r="Q35" s="23" t="e">
        <f t="shared" si="8"/>
        <v>#DIV/0!</v>
      </c>
      <c r="R35" s="13"/>
    </row>
    <row r="36" spans="1:18" ht="12.75">
      <c r="A36" s="26">
        <v>27</v>
      </c>
      <c r="B36" s="16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 t="e">
        <f t="shared" si="6"/>
        <v>#DIV/0!</v>
      </c>
      <c r="P36" s="20">
        <f t="shared" si="7"/>
        <v>0</v>
      </c>
      <c r="Q36" s="23" t="e">
        <f t="shared" si="8"/>
        <v>#DIV/0!</v>
      </c>
      <c r="R36" s="13"/>
    </row>
    <row r="37" spans="1:18" ht="12.75">
      <c r="A37" s="26">
        <v>28</v>
      </c>
      <c r="B37" s="16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 t="e">
        <f t="shared" si="6"/>
        <v>#DIV/0!</v>
      </c>
      <c r="P37" s="20">
        <f t="shared" si="7"/>
        <v>0</v>
      </c>
      <c r="Q37" s="23" t="e">
        <f t="shared" si="8"/>
        <v>#DIV/0!</v>
      </c>
      <c r="R37" s="13"/>
    </row>
    <row r="38" spans="1:18" ht="12.75">
      <c r="A38" s="26">
        <v>29</v>
      </c>
      <c r="B38" s="16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 t="e">
        <f t="shared" si="6"/>
        <v>#DIV/0!</v>
      </c>
      <c r="P38" s="20">
        <f t="shared" si="7"/>
        <v>0</v>
      </c>
      <c r="Q38" s="23" t="e">
        <f t="shared" si="8"/>
        <v>#DIV/0!</v>
      </c>
      <c r="R38" s="13"/>
    </row>
    <row r="39" spans="1:18" ht="12.75">
      <c r="A39" s="27">
        <v>30</v>
      </c>
      <c r="B39" s="16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 t="e">
        <f t="shared" si="6"/>
        <v>#DIV/0!</v>
      </c>
      <c r="P39" s="20">
        <f t="shared" si="7"/>
        <v>0</v>
      </c>
      <c r="Q39" s="23" t="e">
        <f t="shared" si="8"/>
        <v>#DIV/0!</v>
      </c>
      <c r="R39" s="13"/>
    </row>
    <row r="40" spans="1:18" ht="12.75">
      <c r="A40" s="26">
        <v>31</v>
      </c>
      <c r="B40" s="16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 t="e">
        <f t="shared" si="6"/>
        <v>#DIV/0!</v>
      </c>
      <c r="P40" s="20">
        <f t="shared" si="7"/>
        <v>0</v>
      </c>
      <c r="Q40" s="23" t="e">
        <f t="shared" si="8"/>
        <v>#DIV/0!</v>
      </c>
      <c r="R40" s="13"/>
    </row>
    <row r="41" spans="1:18" ht="12.75">
      <c r="A41" s="26">
        <v>32</v>
      </c>
      <c r="B41" s="16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 t="e">
        <f t="shared" si="6"/>
        <v>#DIV/0!</v>
      </c>
      <c r="P41" s="20">
        <f t="shared" si="7"/>
        <v>0</v>
      </c>
      <c r="Q41" s="23" t="e">
        <f t="shared" si="8"/>
        <v>#DIV/0!</v>
      </c>
      <c r="R41" s="13"/>
    </row>
    <row r="42" spans="1:18" ht="12.75">
      <c r="A42" s="26">
        <v>33</v>
      </c>
      <c r="B42" s="16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 t="e">
        <f t="shared" si="6"/>
        <v>#DIV/0!</v>
      </c>
      <c r="P42" s="20">
        <f t="shared" si="7"/>
        <v>0</v>
      </c>
      <c r="Q42" s="23" t="e">
        <f t="shared" si="8"/>
        <v>#DIV/0!</v>
      </c>
      <c r="R42" s="13"/>
    </row>
    <row r="43" spans="1:18" ht="12.75">
      <c r="A43" s="26">
        <v>34</v>
      </c>
      <c r="B43" s="16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 t="e">
        <f t="shared" si="6"/>
        <v>#DIV/0!</v>
      </c>
      <c r="P43" s="20">
        <f t="shared" si="7"/>
        <v>0</v>
      </c>
      <c r="Q43" s="23" t="e">
        <f t="shared" si="8"/>
        <v>#DIV/0!</v>
      </c>
      <c r="R43" s="13"/>
    </row>
    <row r="44" spans="1:18" ht="12.75">
      <c r="A44" s="26">
        <v>35</v>
      </c>
      <c r="B44" s="16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 t="e">
        <f t="shared" si="6"/>
        <v>#DIV/0!</v>
      </c>
      <c r="P44" s="20">
        <f t="shared" si="7"/>
        <v>0</v>
      </c>
      <c r="Q44" s="23" t="e">
        <f t="shared" si="8"/>
        <v>#DIV/0!</v>
      </c>
      <c r="R44" s="13"/>
    </row>
    <row r="45" spans="1:18" ht="12.75">
      <c r="A45" s="26">
        <v>36</v>
      </c>
      <c r="B45" s="16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 t="e">
        <f t="shared" si="6"/>
        <v>#DIV/0!</v>
      </c>
      <c r="P45" s="20">
        <f t="shared" si="7"/>
        <v>0</v>
      </c>
      <c r="Q45" s="23" t="e">
        <f t="shared" si="8"/>
        <v>#DIV/0!</v>
      </c>
      <c r="R45" s="13"/>
    </row>
    <row r="46" spans="1:18" ht="12.75">
      <c r="A46" s="26">
        <v>37</v>
      </c>
      <c r="B46" s="16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 t="e">
        <f t="shared" si="6"/>
        <v>#DIV/0!</v>
      </c>
      <c r="P46" s="20">
        <f t="shared" si="7"/>
        <v>0</v>
      </c>
      <c r="Q46" s="23" t="e">
        <f t="shared" si="8"/>
        <v>#DIV/0!</v>
      </c>
      <c r="R46" s="13"/>
    </row>
    <row r="48" ht="13.5" thickBot="1"/>
    <row r="49" spans="1:17" ht="12.75">
      <c r="A49" s="46"/>
      <c r="B49" s="48" t="s">
        <v>7</v>
      </c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</row>
    <row r="50" spans="1:17" ht="13.5" thickBot="1">
      <c r="A50" s="47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</row>
    <row r="51" ht="13.5" thickBot="1"/>
    <row r="52" spans="1:2" ht="12.75">
      <c r="A52" s="17"/>
      <c r="B52" s="59" t="s">
        <v>14</v>
      </c>
    </row>
    <row r="53" spans="1:2" ht="13.5" thickBot="1">
      <c r="A53" s="18"/>
      <c r="B53" s="59"/>
    </row>
  </sheetData>
  <sheetProtection/>
  <mergeCells count="18">
    <mergeCell ref="C1:D1"/>
    <mergeCell ref="A6:D6"/>
    <mergeCell ref="B8:B9"/>
    <mergeCell ref="A8:A9"/>
    <mergeCell ref="C8:C9"/>
    <mergeCell ref="D8:D9"/>
    <mergeCell ref="A3:R3"/>
    <mergeCell ref="G8:G9"/>
    <mergeCell ref="H8:H9"/>
    <mergeCell ref="A49:A50"/>
    <mergeCell ref="B49:Q50"/>
    <mergeCell ref="B52:B53"/>
    <mergeCell ref="R8:R9"/>
    <mergeCell ref="M8:M9"/>
    <mergeCell ref="E8:E9"/>
    <mergeCell ref="F8:F9"/>
    <mergeCell ref="N8:N9"/>
    <mergeCell ref="O8:O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3"/>
  <sheetViews>
    <sheetView zoomScale="85" zoomScaleNormal="85" zoomScalePageLayoutView="0" workbookViewId="0" topLeftCell="A1">
      <selection activeCell="N27" sqref="N27"/>
    </sheetView>
  </sheetViews>
  <sheetFormatPr defaultColWidth="9.140625" defaultRowHeight="12.75"/>
  <cols>
    <col min="1" max="1" width="4.28125" style="1" customWidth="1"/>
    <col min="2" max="2" width="30.57421875" style="1" bestFit="1" customWidth="1"/>
    <col min="3" max="4" width="8.421875" style="1" bestFit="1" customWidth="1"/>
    <col min="5" max="5" width="10.421875" style="1" bestFit="1" customWidth="1"/>
    <col min="6" max="12" width="8.57421875" style="1" customWidth="1"/>
    <col min="13" max="14" width="8.00390625" style="1" customWidth="1"/>
    <col min="15" max="16" width="8.421875" style="1" bestFit="1" customWidth="1"/>
    <col min="17" max="17" width="8.140625" style="1" customWidth="1"/>
    <col min="18" max="18" width="8.421875" style="1" bestFit="1" customWidth="1"/>
    <col min="19" max="19" width="26.00390625" style="1" customWidth="1"/>
    <col min="20" max="16384" width="9.140625" style="1" customWidth="1"/>
  </cols>
  <sheetData>
    <row r="1" spans="2:5" ht="12.75">
      <c r="B1" s="14" t="s">
        <v>19</v>
      </c>
      <c r="C1" s="49"/>
      <c r="D1" s="49"/>
      <c r="E1" s="2"/>
    </row>
    <row r="2" spans="6:16" ht="13.5" thickBot="1"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9" ht="17.25" thickBot="1" thickTop="1">
      <c r="A3" s="56" t="s">
        <v>23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8"/>
    </row>
    <row r="4" spans="1:18" ht="16.5" thickTop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4" ht="12.75">
      <c r="A5" s="4"/>
      <c r="B5" s="3"/>
      <c r="D5" s="5"/>
    </row>
    <row r="6" spans="1:4" ht="13.5" thickBot="1">
      <c r="A6" s="50" t="s">
        <v>17</v>
      </c>
      <c r="B6" s="50"/>
      <c r="C6" s="50"/>
      <c r="D6" s="50"/>
    </row>
    <row r="7" spans="2:17" ht="13.5" thickTop="1">
      <c r="B7" s="6"/>
      <c r="Q7" s="11"/>
    </row>
    <row r="8" spans="1:19" ht="12.75" customHeight="1">
      <c r="A8" s="53" t="s">
        <v>4</v>
      </c>
      <c r="B8" s="51" t="s">
        <v>0</v>
      </c>
      <c r="C8" s="55">
        <v>41769</v>
      </c>
      <c r="D8" s="55">
        <v>41770</v>
      </c>
      <c r="E8" s="55">
        <v>41777</v>
      </c>
      <c r="F8" s="55"/>
      <c r="G8" s="55"/>
      <c r="H8" s="55"/>
      <c r="I8" s="25" t="s">
        <v>15</v>
      </c>
      <c r="J8" s="25" t="s">
        <v>15</v>
      </c>
      <c r="K8" s="25" t="s">
        <v>15</v>
      </c>
      <c r="L8" s="25" t="s">
        <v>15</v>
      </c>
      <c r="M8" s="60" t="s">
        <v>18</v>
      </c>
      <c r="N8" s="60" t="s">
        <v>18</v>
      </c>
      <c r="O8" s="51" t="s">
        <v>3</v>
      </c>
      <c r="P8" s="51" t="s">
        <v>12</v>
      </c>
      <c r="Q8" s="4" t="s">
        <v>2</v>
      </c>
      <c r="R8" s="9" t="s">
        <v>1</v>
      </c>
      <c r="S8" s="51" t="s">
        <v>11</v>
      </c>
    </row>
    <row r="9" spans="1:19" ht="13.5" thickBot="1">
      <c r="A9" s="54"/>
      <c r="B9" s="52"/>
      <c r="C9" s="52"/>
      <c r="D9" s="52"/>
      <c r="E9" s="52"/>
      <c r="F9" s="52"/>
      <c r="G9" s="52"/>
      <c r="H9" s="52"/>
      <c r="I9" s="24"/>
      <c r="J9" s="24"/>
      <c r="K9" s="24"/>
      <c r="L9" s="24"/>
      <c r="M9" s="61"/>
      <c r="N9" s="61"/>
      <c r="O9" s="52"/>
      <c r="P9" s="52"/>
      <c r="Q9" s="12" t="s">
        <v>5</v>
      </c>
      <c r="R9" s="10" t="s">
        <v>6</v>
      </c>
      <c r="S9" s="52"/>
    </row>
    <row r="10" spans="1:19" ht="13.5" thickTop="1">
      <c r="A10" s="26">
        <v>1</v>
      </c>
      <c r="B10" s="41" t="s">
        <v>27</v>
      </c>
      <c r="C10" s="42"/>
      <c r="D10" s="42"/>
      <c r="E10" s="42">
        <v>0.66417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>
        <f>AVERAGE(C10:O10)</f>
        <v>0.66417</v>
      </c>
      <c r="Q10" s="43">
        <f>COUNTA(C10:O10)/2</f>
        <v>0.5</v>
      </c>
      <c r="R10" s="44">
        <f>SUM(PRODUCT(P10,100))+(Q10)</f>
        <v>66.917</v>
      </c>
      <c r="S10" s="19"/>
    </row>
    <row r="11" spans="1:19" ht="12.75">
      <c r="A11" s="26">
        <v>2</v>
      </c>
      <c r="B11" s="41" t="s">
        <v>38</v>
      </c>
      <c r="C11" s="42">
        <v>0.6494</v>
      </c>
      <c r="D11" s="42">
        <v>0.62222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>
        <f>AVERAGE(C11:O11)</f>
        <v>0.63581</v>
      </c>
      <c r="Q11" s="43">
        <f>COUNTA(C11:O11)/2</f>
        <v>1</v>
      </c>
      <c r="R11" s="44">
        <f>SUM(PRODUCT(P11,100))+(Q11)</f>
        <v>64.58099999999999</v>
      </c>
      <c r="S11" s="19"/>
    </row>
    <row r="12" spans="1:19" ht="12.75">
      <c r="A12" s="26">
        <v>3</v>
      </c>
      <c r="B12" s="41" t="s">
        <v>39</v>
      </c>
      <c r="C12" s="42">
        <v>0.65</v>
      </c>
      <c r="D12" s="42">
        <v>0.61667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>
        <f>AVERAGE(C12:O12)</f>
        <v>0.633335</v>
      </c>
      <c r="Q12" s="43">
        <f>COUNTA(C12:O12)/2</f>
        <v>1</v>
      </c>
      <c r="R12" s="44">
        <f>SUM(PRODUCT(P12,100))+(Q12)</f>
        <v>64.3335</v>
      </c>
      <c r="S12" s="19"/>
    </row>
    <row r="13" spans="1:19" ht="12.75">
      <c r="A13" s="26">
        <v>4</v>
      </c>
      <c r="B13" s="41" t="s">
        <v>35</v>
      </c>
      <c r="C13" s="42">
        <v>0.61845</v>
      </c>
      <c r="D13" s="42">
        <v>0.59596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>
        <f>AVERAGE(C13:O13)</f>
        <v>0.607205</v>
      </c>
      <c r="Q13" s="43">
        <f>COUNTA(C13:O13)/2</f>
        <v>1</v>
      </c>
      <c r="R13" s="44">
        <f>SUM(PRODUCT(P13,100))+(Q13)</f>
        <v>61.7205</v>
      </c>
      <c r="S13" s="19"/>
    </row>
    <row r="14" spans="1:19" ht="12.75">
      <c r="A14" s="26">
        <v>5</v>
      </c>
      <c r="B14" s="41" t="s">
        <v>40</v>
      </c>
      <c r="C14" s="42">
        <v>0.59702</v>
      </c>
      <c r="D14" s="42">
        <v>0.59141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>
        <f>AVERAGE(C14:O14)</f>
        <v>0.5942149999999999</v>
      </c>
      <c r="Q14" s="43">
        <f>COUNTA(C14:O14)/2</f>
        <v>1</v>
      </c>
      <c r="R14" s="44">
        <f>SUM(PRODUCT(P14,100))+(Q14)</f>
        <v>60.421499999999995</v>
      </c>
      <c r="S14" s="19"/>
    </row>
    <row r="15" spans="1:19" ht="12.75">
      <c r="A15" s="26">
        <v>6</v>
      </c>
      <c r="B15" s="41" t="s">
        <v>41</v>
      </c>
      <c r="C15" s="42">
        <v>0.59048</v>
      </c>
      <c r="D15" s="42">
        <v>0.55101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>
        <f aca="true" t="shared" si="0" ref="P15:P20">AVERAGE(C15:O15)</f>
        <v>0.5707450000000001</v>
      </c>
      <c r="Q15" s="43">
        <f aca="true" t="shared" si="1" ref="Q15:Q20">COUNTA(C15:O15)/2</f>
        <v>1</v>
      </c>
      <c r="R15" s="44">
        <f aca="true" t="shared" si="2" ref="R15:R20">SUM(PRODUCT(P15,100))+(Q15)</f>
        <v>58.07450000000001</v>
      </c>
      <c r="S15" s="19"/>
    </row>
    <row r="16" spans="1:19" ht="12.75">
      <c r="A16" s="26">
        <v>7</v>
      </c>
      <c r="B16" s="16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 t="e">
        <f t="shared" si="0"/>
        <v>#DIV/0!</v>
      </c>
      <c r="Q16" s="20">
        <f t="shared" si="1"/>
        <v>0</v>
      </c>
      <c r="R16" s="23" t="e">
        <f t="shared" si="2"/>
        <v>#DIV/0!</v>
      </c>
      <c r="S16" s="13"/>
    </row>
    <row r="17" spans="1:19" ht="12.75">
      <c r="A17" s="26">
        <v>8</v>
      </c>
      <c r="B17" s="16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 t="e">
        <f t="shared" si="0"/>
        <v>#DIV/0!</v>
      </c>
      <c r="Q17" s="20">
        <f t="shared" si="1"/>
        <v>0</v>
      </c>
      <c r="R17" s="23" t="e">
        <f t="shared" si="2"/>
        <v>#DIV/0!</v>
      </c>
      <c r="S17" s="13"/>
    </row>
    <row r="18" spans="1:19" ht="12.75">
      <c r="A18" s="26">
        <v>9</v>
      </c>
      <c r="B18" s="16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 t="e">
        <f t="shared" si="0"/>
        <v>#DIV/0!</v>
      </c>
      <c r="Q18" s="20">
        <f t="shared" si="1"/>
        <v>0</v>
      </c>
      <c r="R18" s="23" t="e">
        <f t="shared" si="2"/>
        <v>#DIV/0!</v>
      </c>
      <c r="S18" s="13"/>
    </row>
    <row r="19" spans="1:19" ht="12.75">
      <c r="A19" s="27">
        <v>10</v>
      </c>
      <c r="B19" s="15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 t="e">
        <f t="shared" si="0"/>
        <v>#DIV/0!</v>
      </c>
      <c r="Q19" s="20">
        <f t="shared" si="1"/>
        <v>0</v>
      </c>
      <c r="R19" s="23" t="e">
        <f t="shared" si="2"/>
        <v>#DIV/0!</v>
      </c>
      <c r="S19" s="13"/>
    </row>
    <row r="20" spans="1:19" ht="12.75">
      <c r="A20" s="26">
        <v>11</v>
      </c>
      <c r="B20" s="16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 t="e">
        <f t="shared" si="0"/>
        <v>#DIV/0!</v>
      </c>
      <c r="Q20" s="20">
        <f t="shared" si="1"/>
        <v>0</v>
      </c>
      <c r="R20" s="23" t="e">
        <f t="shared" si="2"/>
        <v>#DIV/0!</v>
      </c>
      <c r="S20" s="13"/>
    </row>
    <row r="21" spans="1:19" ht="12.75">
      <c r="A21" s="26">
        <v>12</v>
      </c>
      <c r="B21" s="16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 t="e">
        <f aca="true" t="shared" si="3" ref="P21:P46">AVERAGE(C21:O21)</f>
        <v>#DIV/0!</v>
      </c>
      <c r="Q21" s="20">
        <f aca="true" t="shared" si="4" ref="Q21:Q46">COUNTA(C21:O21)/2</f>
        <v>0</v>
      </c>
      <c r="R21" s="23" t="e">
        <f aca="true" t="shared" si="5" ref="R21:R46">SUM(PRODUCT(P21,100))+(Q21)</f>
        <v>#DIV/0!</v>
      </c>
      <c r="S21" s="13"/>
    </row>
    <row r="22" spans="1:19" ht="12.75">
      <c r="A22" s="26">
        <v>13</v>
      </c>
      <c r="B22" s="16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 t="e">
        <f t="shared" si="3"/>
        <v>#DIV/0!</v>
      </c>
      <c r="Q22" s="20">
        <f t="shared" si="4"/>
        <v>0</v>
      </c>
      <c r="R22" s="23" t="e">
        <f t="shared" si="5"/>
        <v>#DIV/0!</v>
      </c>
      <c r="S22" s="13"/>
    </row>
    <row r="23" spans="1:19" ht="12.75">
      <c r="A23" s="26">
        <v>14</v>
      </c>
      <c r="B23" s="16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 t="e">
        <f t="shared" si="3"/>
        <v>#DIV/0!</v>
      </c>
      <c r="Q23" s="20">
        <f t="shared" si="4"/>
        <v>0</v>
      </c>
      <c r="R23" s="23" t="e">
        <f t="shared" si="5"/>
        <v>#DIV/0!</v>
      </c>
      <c r="S23" s="13"/>
    </row>
    <row r="24" spans="1:19" ht="12.75">
      <c r="A24" s="26">
        <v>15</v>
      </c>
      <c r="B24" s="16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 t="e">
        <f t="shared" si="3"/>
        <v>#DIV/0!</v>
      </c>
      <c r="Q24" s="20">
        <f t="shared" si="4"/>
        <v>0</v>
      </c>
      <c r="R24" s="23" t="e">
        <f t="shared" si="5"/>
        <v>#DIV/0!</v>
      </c>
      <c r="S24" s="13"/>
    </row>
    <row r="25" spans="1:19" ht="12.75">
      <c r="A25" s="26">
        <v>16</v>
      </c>
      <c r="B25" s="16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 t="e">
        <f t="shared" si="3"/>
        <v>#DIV/0!</v>
      </c>
      <c r="Q25" s="20">
        <f t="shared" si="4"/>
        <v>0</v>
      </c>
      <c r="R25" s="23" t="e">
        <f t="shared" si="5"/>
        <v>#DIV/0!</v>
      </c>
      <c r="S25" s="13"/>
    </row>
    <row r="26" spans="1:19" ht="12.75">
      <c r="A26" s="26">
        <v>17</v>
      </c>
      <c r="B26" s="16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 t="e">
        <f t="shared" si="3"/>
        <v>#DIV/0!</v>
      </c>
      <c r="Q26" s="20">
        <f t="shared" si="4"/>
        <v>0</v>
      </c>
      <c r="R26" s="23" t="e">
        <f t="shared" si="5"/>
        <v>#DIV/0!</v>
      </c>
      <c r="S26" s="13"/>
    </row>
    <row r="27" spans="1:19" ht="12.75">
      <c r="A27" s="26">
        <v>18</v>
      </c>
      <c r="B27" s="16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 t="e">
        <f t="shared" si="3"/>
        <v>#DIV/0!</v>
      </c>
      <c r="Q27" s="20">
        <f t="shared" si="4"/>
        <v>0</v>
      </c>
      <c r="R27" s="23" t="e">
        <f t="shared" si="5"/>
        <v>#DIV/0!</v>
      </c>
      <c r="S27" s="13"/>
    </row>
    <row r="28" spans="1:19" ht="12.75">
      <c r="A28" s="26">
        <v>19</v>
      </c>
      <c r="B28" s="16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 t="e">
        <f t="shared" si="3"/>
        <v>#DIV/0!</v>
      </c>
      <c r="Q28" s="20">
        <f t="shared" si="4"/>
        <v>0</v>
      </c>
      <c r="R28" s="23" t="e">
        <f t="shared" si="5"/>
        <v>#DIV/0!</v>
      </c>
      <c r="S28" s="13"/>
    </row>
    <row r="29" spans="1:19" ht="12.75">
      <c r="A29" s="27">
        <v>20</v>
      </c>
      <c r="B29" s="16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 t="e">
        <f t="shared" si="3"/>
        <v>#DIV/0!</v>
      </c>
      <c r="Q29" s="20">
        <f t="shared" si="4"/>
        <v>0</v>
      </c>
      <c r="R29" s="23" t="e">
        <f t="shared" si="5"/>
        <v>#DIV/0!</v>
      </c>
      <c r="S29" s="13"/>
    </row>
    <row r="30" spans="1:19" ht="12.75">
      <c r="A30" s="26">
        <v>21</v>
      </c>
      <c r="B30" s="16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 t="e">
        <f t="shared" si="3"/>
        <v>#DIV/0!</v>
      </c>
      <c r="Q30" s="20">
        <f t="shared" si="4"/>
        <v>0</v>
      </c>
      <c r="R30" s="23" t="e">
        <f t="shared" si="5"/>
        <v>#DIV/0!</v>
      </c>
      <c r="S30" s="13"/>
    </row>
    <row r="31" spans="1:19" ht="12.75">
      <c r="A31" s="26">
        <v>22</v>
      </c>
      <c r="B31" s="16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 t="e">
        <f t="shared" si="3"/>
        <v>#DIV/0!</v>
      </c>
      <c r="Q31" s="20">
        <f t="shared" si="4"/>
        <v>0</v>
      </c>
      <c r="R31" s="23" t="e">
        <f t="shared" si="5"/>
        <v>#DIV/0!</v>
      </c>
      <c r="S31" s="13"/>
    </row>
    <row r="32" spans="1:19" ht="12.75">
      <c r="A32" s="26">
        <v>23</v>
      </c>
      <c r="B32" s="16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 t="e">
        <f t="shared" si="3"/>
        <v>#DIV/0!</v>
      </c>
      <c r="Q32" s="20">
        <f t="shared" si="4"/>
        <v>0</v>
      </c>
      <c r="R32" s="23" t="e">
        <f t="shared" si="5"/>
        <v>#DIV/0!</v>
      </c>
      <c r="S32" s="13"/>
    </row>
    <row r="33" spans="1:19" ht="12.75">
      <c r="A33" s="26">
        <v>24</v>
      </c>
      <c r="B33" s="16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 t="e">
        <f t="shared" si="3"/>
        <v>#DIV/0!</v>
      </c>
      <c r="Q33" s="20">
        <f t="shared" si="4"/>
        <v>0</v>
      </c>
      <c r="R33" s="23" t="e">
        <f t="shared" si="5"/>
        <v>#DIV/0!</v>
      </c>
      <c r="S33" s="13"/>
    </row>
    <row r="34" spans="1:19" ht="12.75">
      <c r="A34" s="26">
        <v>25</v>
      </c>
      <c r="B34" s="16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 t="e">
        <f t="shared" si="3"/>
        <v>#DIV/0!</v>
      </c>
      <c r="Q34" s="20">
        <f t="shared" si="4"/>
        <v>0</v>
      </c>
      <c r="R34" s="23" t="e">
        <f t="shared" si="5"/>
        <v>#DIV/0!</v>
      </c>
      <c r="S34" s="13"/>
    </row>
    <row r="35" spans="1:19" ht="12.75">
      <c r="A35" s="26">
        <v>26</v>
      </c>
      <c r="B35" s="1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 t="e">
        <f t="shared" si="3"/>
        <v>#DIV/0!</v>
      </c>
      <c r="Q35" s="20">
        <f t="shared" si="4"/>
        <v>0</v>
      </c>
      <c r="R35" s="23" t="e">
        <f t="shared" si="5"/>
        <v>#DIV/0!</v>
      </c>
      <c r="S35" s="13"/>
    </row>
    <row r="36" spans="1:19" ht="12.75">
      <c r="A36" s="26">
        <v>27</v>
      </c>
      <c r="B36" s="16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 t="e">
        <f t="shared" si="3"/>
        <v>#DIV/0!</v>
      </c>
      <c r="Q36" s="20">
        <f t="shared" si="4"/>
        <v>0</v>
      </c>
      <c r="R36" s="23" t="e">
        <f t="shared" si="5"/>
        <v>#DIV/0!</v>
      </c>
      <c r="S36" s="13"/>
    </row>
    <row r="37" spans="1:19" ht="12.75">
      <c r="A37" s="26">
        <v>28</v>
      </c>
      <c r="B37" s="16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 t="e">
        <f t="shared" si="3"/>
        <v>#DIV/0!</v>
      </c>
      <c r="Q37" s="20">
        <f t="shared" si="4"/>
        <v>0</v>
      </c>
      <c r="R37" s="23" t="e">
        <f t="shared" si="5"/>
        <v>#DIV/0!</v>
      </c>
      <c r="S37" s="13"/>
    </row>
    <row r="38" spans="1:19" ht="12.75">
      <c r="A38" s="26">
        <v>29</v>
      </c>
      <c r="B38" s="16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 t="e">
        <f t="shared" si="3"/>
        <v>#DIV/0!</v>
      </c>
      <c r="Q38" s="20">
        <f t="shared" si="4"/>
        <v>0</v>
      </c>
      <c r="R38" s="23" t="e">
        <f t="shared" si="5"/>
        <v>#DIV/0!</v>
      </c>
      <c r="S38" s="13"/>
    </row>
    <row r="39" spans="1:19" ht="12.75">
      <c r="A39" s="27">
        <v>30</v>
      </c>
      <c r="B39" s="16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 t="e">
        <f t="shared" si="3"/>
        <v>#DIV/0!</v>
      </c>
      <c r="Q39" s="20">
        <f t="shared" si="4"/>
        <v>0</v>
      </c>
      <c r="R39" s="23" t="e">
        <f t="shared" si="5"/>
        <v>#DIV/0!</v>
      </c>
      <c r="S39" s="13"/>
    </row>
    <row r="40" spans="1:19" ht="12.75">
      <c r="A40" s="26">
        <v>31</v>
      </c>
      <c r="B40" s="16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 t="e">
        <f t="shared" si="3"/>
        <v>#DIV/0!</v>
      </c>
      <c r="Q40" s="20">
        <f t="shared" si="4"/>
        <v>0</v>
      </c>
      <c r="R40" s="23" t="e">
        <f t="shared" si="5"/>
        <v>#DIV/0!</v>
      </c>
      <c r="S40" s="13"/>
    </row>
    <row r="41" spans="1:19" ht="12.75">
      <c r="A41" s="26">
        <v>32</v>
      </c>
      <c r="B41" s="16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 t="e">
        <f t="shared" si="3"/>
        <v>#DIV/0!</v>
      </c>
      <c r="Q41" s="20">
        <f t="shared" si="4"/>
        <v>0</v>
      </c>
      <c r="R41" s="23" t="e">
        <f t="shared" si="5"/>
        <v>#DIV/0!</v>
      </c>
      <c r="S41" s="13"/>
    </row>
    <row r="42" spans="1:19" ht="12.75">
      <c r="A42" s="26">
        <v>33</v>
      </c>
      <c r="B42" s="16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 t="e">
        <f t="shared" si="3"/>
        <v>#DIV/0!</v>
      </c>
      <c r="Q42" s="20">
        <f t="shared" si="4"/>
        <v>0</v>
      </c>
      <c r="R42" s="23" t="e">
        <f t="shared" si="5"/>
        <v>#DIV/0!</v>
      </c>
      <c r="S42" s="13"/>
    </row>
    <row r="43" spans="1:19" ht="12.75">
      <c r="A43" s="26">
        <v>34</v>
      </c>
      <c r="B43" s="16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 t="e">
        <f t="shared" si="3"/>
        <v>#DIV/0!</v>
      </c>
      <c r="Q43" s="20">
        <f t="shared" si="4"/>
        <v>0</v>
      </c>
      <c r="R43" s="23" t="e">
        <f t="shared" si="5"/>
        <v>#DIV/0!</v>
      </c>
      <c r="S43" s="13"/>
    </row>
    <row r="44" spans="1:19" ht="12.75">
      <c r="A44" s="26">
        <v>35</v>
      </c>
      <c r="B44" s="16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 t="e">
        <f t="shared" si="3"/>
        <v>#DIV/0!</v>
      </c>
      <c r="Q44" s="20">
        <f t="shared" si="4"/>
        <v>0</v>
      </c>
      <c r="R44" s="23" t="e">
        <f t="shared" si="5"/>
        <v>#DIV/0!</v>
      </c>
      <c r="S44" s="13"/>
    </row>
    <row r="45" spans="1:19" ht="12.75">
      <c r="A45" s="26">
        <v>36</v>
      </c>
      <c r="B45" s="16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 t="e">
        <f t="shared" si="3"/>
        <v>#DIV/0!</v>
      </c>
      <c r="Q45" s="20">
        <f t="shared" si="4"/>
        <v>0</v>
      </c>
      <c r="R45" s="23" t="e">
        <f t="shared" si="5"/>
        <v>#DIV/0!</v>
      </c>
      <c r="S45" s="13"/>
    </row>
    <row r="46" spans="1:19" ht="12.75">
      <c r="A46" s="26">
        <v>37</v>
      </c>
      <c r="B46" s="16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 t="e">
        <f t="shared" si="3"/>
        <v>#DIV/0!</v>
      </c>
      <c r="Q46" s="20">
        <f t="shared" si="4"/>
        <v>0</v>
      </c>
      <c r="R46" s="23" t="e">
        <f t="shared" si="5"/>
        <v>#DIV/0!</v>
      </c>
      <c r="S46" s="13"/>
    </row>
    <row r="48" ht="13.5" thickBot="1"/>
    <row r="49" spans="1:18" ht="12.75">
      <c r="A49" s="46"/>
      <c r="B49" s="48" t="s">
        <v>7</v>
      </c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</row>
    <row r="50" spans="1:18" ht="13.5" thickBot="1">
      <c r="A50" s="47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</row>
    <row r="51" ht="13.5" thickBot="1"/>
    <row r="52" spans="1:2" ht="12.75">
      <c r="A52" s="17"/>
      <c r="B52" s="59" t="s">
        <v>14</v>
      </c>
    </row>
    <row r="53" spans="1:2" ht="13.5" thickBot="1">
      <c r="A53" s="18"/>
      <c r="B53" s="59"/>
    </row>
  </sheetData>
  <sheetProtection/>
  <mergeCells count="19">
    <mergeCell ref="B52:B53"/>
    <mergeCell ref="S8:S9"/>
    <mergeCell ref="M8:M9"/>
    <mergeCell ref="N8:N9"/>
    <mergeCell ref="E8:E9"/>
    <mergeCell ref="F8:F9"/>
    <mergeCell ref="O8:O9"/>
    <mergeCell ref="P8:P9"/>
    <mergeCell ref="G8:G9"/>
    <mergeCell ref="H8:H9"/>
    <mergeCell ref="A49:A50"/>
    <mergeCell ref="B49:R50"/>
    <mergeCell ref="C1:D1"/>
    <mergeCell ref="A6:D6"/>
    <mergeCell ref="B8:B9"/>
    <mergeCell ref="A8:A9"/>
    <mergeCell ref="C8:C9"/>
    <mergeCell ref="D8:D9"/>
    <mergeCell ref="A3:S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Bellocchi</Manager>
  <Company>Gruppo Italiano Dressage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Classifiche Circuito GID Veneto</dc:title>
  <dc:subject/>
  <dc:creator>Peron Paolo</dc:creator>
  <cp:keywords/>
  <dc:description/>
  <cp:lastModifiedBy>User</cp:lastModifiedBy>
  <cp:lastPrinted>2005-04-13T18:08:02Z</cp:lastPrinted>
  <dcterms:created xsi:type="dcterms:W3CDTF">2003-03-12T20:26:20Z</dcterms:created>
  <dcterms:modified xsi:type="dcterms:W3CDTF">2014-06-17T11:03:14Z</dcterms:modified>
  <cp:category/>
  <cp:version/>
  <cp:contentType/>
  <cp:contentStatus/>
</cp:coreProperties>
</file>